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akubakyoku-my.sharepoint.com/personal/shinro_hakubakyoku_onmicrosoft_com/Documents/デスクトップ/宿泊税/補助金要綱・要領/"/>
    </mc:Choice>
  </mc:AlternateContent>
  <xr:revisionPtr revIDLastSave="24" documentId="13_ncr:1_{C858E553-6579-4CB1-B88E-D0B841B7396E}" xr6:coauthVersionLast="47" xr6:coauthVersionMax="47" xr10:uidLastSave="{5CE83BB2-1CBF-425C-968D-070816C71449}"/>
  <bookViews>
    <workbookView xWindow="-110" yWindow="-110" windowWidth="19420" windowHeight="11500" tabRatio="500" firstSheet="2" activeTab="2" xr2:uid="{00000000-000D-0000-FFFF-FFFF00000000}"/>
  </bookViews>
  <sheets>
    <sheet name="①基本情報" sheetId="1" r:id="rId1"/>
    <sheet name="様式4変更届" sheetId="2" r:id="rId2"/>
    <sheet name="様式5概算払・請求書" sheetId="3" r:id="rId3"/>
    <sheet name="様式6実績報告書" sheetId="4" r:id="rId4"/>
    <sheet name="様式7実施報告概要書" sheetId="5" r:id="rId5"/>
    <sheet name="様式8実施報告詳細" sheetId="6" r:id="rId6"/>
    <sheet name="様式9経費内訳・補助簿" sheetId="7" r:id="rId7"/>
    <sheet name="提出前チェック" sheetId="8" r:id="rId8"/>
    <sheet name="リスト" sheetId="9" r:id="rId9"/>
  </sheets>
  <definedNames>
    <definedName name="_xlnm.Print_Area" localSheetId="0">①基本情報!$A$1:$D$31</definedName>
    <definedName name="_xlnm.Print_Area" localSheetId="8">リスト!$A$1:$M$30</definedName>
    <definedName name="_xlnm.Print_Area" localSheetId="7">提出前チェック!$A$1:$D$36</definedName>
    <definedName name="_xlnm.Print_Area" localSheetId="1">様式4変更届!$A$1:$BH$81</definedName>
    <definedName name="_xlnm.Print_Area" localSheetId="2">様式5概算払・請求書!$A$1:$BH$73</definedName>
    <definedName name="_xlnm.Print_Area" localSheetId="3">様式6実績報告書!$A$1:$BH$70</definedName>
    <definedName name="_xlnm.Print_Area" localSheetId="4">様式7実施報告概要書!$A$1:$BH$78</definedName>
    <definedName name="_xlnm.Print_Area" localSheetId="5">様式8実施報告詳細!$A$1:$BH$149</definedName>
    <definedName name="_xlnm.Print_Area" localSheetId="6">様式9経費内訳・補助簿!$A$1:$CJ$193</definedName>
    <definedName name="経費区分">OFFSET(リスト!$B$6,0,0,COUNTA(リスト!$B$6:$B$46),1)</definedName>
    <definedName name="経費区分_人件費以外">OFFSET(リスト!$B$7,0,0,COUNTA(リスト!$B$7:$B$46),1)</definedName>
    <definedName name="口座種別">OFFSET(リスト!$F$6,0,0,COUNTA(リスト!$F$6:$F$26),1)</definedName>
    <definedName name="収入区分">OFFSET(リスト!$J$6,0,0,COUNTA(リスト!$J$6:$J$26),1)</definedName>
    <definedName name="消費税区分">OFFSET(リスト!$D$6,0,0,COUNTA(リスト!$D$6:$D$26),1)</definedName>
    <definedName name="請求区分">OFFSET(リスト!$H$6,0,0,COUNTA(リスト!$H$6:$H$26),1)</definedName>
    <definedName name="税率区分">OFFSET(リスト!$M$6,0,0,COUNTA(リスト!$M$6:$M$26),1)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P103" i="7" l="1"/>
  <c r="CD103" i="7"/>
  <c r="BP105" i="7"/>
  <c r="CD105" i="7"/>
  <c r="BP49" i="7"/>
  <c r="CD49" i="7"/>
  <c r="BP51" i="7"/>
  <c r="CD51" i="7"/>
  <c r="BP53" i="7"/>
  <c r="CD53" i="7"/>
  <c r="BP55" i="7"/>
  <c r="CD55" i="7"/>
  <c r="BP57" i="7"/>
  <c r="CD57" i="7"/>
  <c r="BP59" i="7"/>
  <c r="CD59" i="7"/>
  <c r="BP61" i="7"/>
  <c r="CD61" i="7"/>
  <c r="BP63" i="7"/>
  <c r="CD63" i="7"/>
  <c r="BP65" i="7"/>
  <c r="CD65" i="7"/>
  <c r="BP67" i="7"/>
  <c r="CD67" i="7"/>
  <c r="BP69" i="7"/>
  <c r="CD69" i="7"/>
  <c r="BP71" i="7"/>
  <c r="CD71" i="7"/>
  <c r="BP73" i="7"/>
  <c r="CD73" i="7"/>
  <c r="BP75" i="7"/>
  <c r="CD75" i="7"/>
  <c r="BP77" i="7"/>
  <c r="CD77" i="7"/>
  <c r="BP79" i="7"/>
  <c r="CD79" i="7"/>
  <c r="BP81" i="7"/>
  <c r="CD81" i="7"/>
  <c r="BP83" i="7"/>
  <c r="CD83" i="7"/>
  <c r="BP85" i="7"/>
  <c r="CD85" i="7"/>
  <c r="BP87" i="7"/>
  <c r="CD87" i="7"/>
  <c r="BP89" i="7"/>
  <c r="CD89" i="7"/>
  <c r="BP91" i="7"/>
  <c r="CD91" i="7"/>
  <c r="BP93" i="7"/>
  <c r="CD93" i="7"/>
  <c r="BP95" i="7"/>
  <c r="CD95" i="7"/>
  <c r="BP97" i="7"/>
  <c r="CD97" i="7"/>
  <c r="BP99" i="7"/>
  <c r="CD99" i="7"/>
  <c r="BP101" i="7"/>
  <c r="CD101" i="7"/>
  <c r="BP47" i="7"/>
  <c r="CD47" i="7"/>
  <c r="BI176" i="7"/>
  <c r="AQ163" i="7"/>
  <c r="BM148" i="7"/>
  <c r="AR148" i="7"/>
  <c r="X148" i="7"/>
  <c r="BM146" i="7"/>
  <c r="AR146" i="7"/>
  <c r="X146" i="7"/>
  <c r="BM144" i="7"/>
  <c r="AR144" i="7"/>
  <c r="X144" i="7"/>
  <c r="BM142" i="7"/>
  <c r="AR142" i="7"/>
  <c r="X142" i="7"/>
  <c r="BM140" i="7"/>
  <c r="AR140" i="7"/>
  <c r="X140" i="7"/>
  <c r="BM138" i="7"/>
  <c r="AR138" i="7"/>
  <c r="X138" i="7"/>
  <c r="BS132" i="7"/>
  <c r="BW107" i="7"/>
  <c r="BI107" i="7"/>
  <c r="BS37" i="7"/>
  <c r="AQ157" i="7" s="1"/>
  <c r="K13" i="7"/>
  <c r="AZ11" i="7"/>
  <c r="K11" i="7"/>
  <c r="AX53" i="6"/>
  <c r="AX51" i="6"/>
  <c r="AX49" i="6"/>
  <c r="AX47" i="6"/>
  <c r="AX45" i="6"/>
  <c r="L11" i="6"/>
  <c r="L9" i="6"/>
  <c r="L10" i="5"/>
  <c r="L8" i="5"/>
  <c r="U67" i="4"/>
  <c r="U65" i="4"/>
  <c r="U63" i="4"/>
  <c r="U61" i="4"/>
  <c r="U59" i="4"/>
  <c r="AC30" i="4"/>
  <c r="A23" i="4"/>
  <c r="AM15" i="4"/>
  <c r="AM12" i="4"/>
  <c r="AM9" i="4"/>
  <c r="U70" i="3"/>
  <c r="U68" i="3"/>
  <c r="U66" i="3"/>
  <c r="U64" i="3"/>
  <c r="U62" i="3"/>
  <c r="W57" i="3"/>
  <c r="W55" i="3"/>
  <c r="W53" i="3"/>
  <c r="W51" i="3"/>
  <c r="W49" i="3"/>
  <c r="C39" i="3"/>
  <c r="AV39" i="3" s="1"/>
  <c r="C32" i="3"/>
  <c r="AM15" i="3"/>
  <c r="AM12" i="3"/>
  <c r="AM9" i="3"/>
  <c r="U78" i="2"/>
  <c r="U76" i="2"/>
  <c r="U74" i="2"/>
  <c r="U72" i="2"/>
  <c r="U70" i="2"/>
  <c r="AE40" i="2"/>
  <c r="A23" i="2"/>
  <c r="AM15" i="2"/>
  <c r="AM12" i="2"/>
  <c r="AM9" i="2"/>
  <c r="BP107" i="7" l="1"/>
  <c r="AQ159" i="7"/>
  <c r="BI174" i="7"/>
  <c r="AQ155" i="7"/>
  <c r="X150" i="7"/>
  <c r="CD107" i="7"/>
  <c r="AQ161" i="7" s="1"/>
  <c r="AR150" i="7"/>
  <c r="BM150" i="7"/>
  <c r="AW170" i="7"/>
  <c r="AW172" i="7"/>
  <c r="BI172" i="7"/>
  <c r="AW174" i="7"/>
  <c r="AQ165" i="7" l="1"/>
  <c r="AW176" i="7" s="1"/>
  <c r="AW178" i="7"/>
  <c r="AS12" i="5" l="1"/>
</calcChain>
</file>

<file path=xl/sharedStrings.xml><?xml version="1.0" encoding="utf-8"?>
<sst xmlns="http://schemas.openxmlformats.org/spreadsheetml/2006/main" count="342" uniqueCount="246">
  <si>
    <t>① 基本情報シート（このシートだけ入力してください）</t>
  </si>
  <si>
    <t>薄い黄色のセルにご記入ください。ここに入力した内容が、各様式に自動で反映されます。</t>
  </si>
  <si>
    <t>１　申請者情報</t>
  </si>
  <si>
    <t>住　　所</t>
  </si>
  <si>
    <t>団　体　名</t>
  </si>
  <si>
    <t>代表者職氏名</t>
  </si>
  <si>
    <t>※ 記名により押印に代えます</t>
  </si>
  <si>
    <t>消費税の区分</t>
  </si>
  <si>
    <t>※ プルダウンから選択してください</t>
  </si>
  <si>
    <t>２　担当者・連絡先</t>
  </si>
  <si>
    <t>担当部署名</t>
  </si>
  <si>
    <t>役職名</t>
  </si>
  <si>
    <t>氏名</t>
  </si>
  <si>
    <t>電話番号</t>
  </si>
  <si>
    <t>※ 日中つながる番号</t>
  </si>
  <si>
    <t>E-Mail</t>
  </si>
  <si>
    <t>３　交付決定の内容（交付決定通知書を見てご記入ください）</t>
  </si>
  <si>
    <t>交付決定年月日</t>
  </si>
  <si>
    <t>例）令和９年３月10日　※ 日付・文字のどちらでも可</t>
  </si>
  <si>
    <t>文書番号</t>
  </si>
  <si>
    <t>例）白観局第 12 － 3 号</t>
  </si>
  <si>
    <t>補助金交付決定額</t>
  </si>
  <si>
    <t>※ 半角数字のみ（円）</t>
  </si>
  <si>
    <t>事業名</t>
  </si>
  <si>
    <t>４　振込先口座</t>
  </si>
  <si>
    <t>金融機関名</t>
  </si>
  <si>
    <t>支店（支所）名</t>
  </si>
  <si>
    <t>口座の種別</t>
  </si>
  <si>
    <t>口座番号</t>
  </si>
  <si>
    <t>口座名義人（カナ）</t>
  </si>
  <si>
    <t>※ 全角カナでご記入ください</t>
  </si>
  <si>
    <t>※ 口座情報は、補助金のお振込みにのみ使用します。</t>
  </si>
  <si>
    <t>様式第４号（第８条関係）</t>
  </si>
  <si>
    <t>（提出日）</t>
  </si>
  <si>
    <t>令和　　年　　月　　日</t>
  </si>
  <si>
    <t>一般社団法人白馬村観光局　宛</t>
  </si>
  <si>
    <t>（申請者）</t>
  </si>
  <si>
    <t>※ 記名により押印に代えます。</t>
  </si>
  <si>
    <t>白馬村宿泊税活用事業補助金変更承認申請書</t>
  </si>
  <si>
    <t>記</t>
  </si>
  <si>
    <t>１．変更の区分（該当するものにチェックを入れてください）</t>
  </si>
  <si>
    <t>□</t>
  </si>
  <si>
    <t>補助事業の内容を変更しようとするとき</t>
  </si>
  <si>
    <t>交付決定時の補助対象経費の総額の20％を超えて変更しようとするとき</t>
  </si>
  <si>
    <t>補助事業を中止し、又は廃止しようとするとき</t>
  </si>
  <si>
    <t>２．変更後の補助金交付申請額</t>
  </si>
  <si>
    <t>　　（変更前の交付決定額）</t>
  </si>
  <si>
    <t>３．変更後の補助事業完了予定年月日</t>
  </si>
  <si>
    <t>４．変更の内容及び理由</t>
  </si>
  <si>
    <t>５．添付書類</t>
  </si>
  <si>
    <t>(1)　変更後の内容が確認できる書類</t>
  </si>
  <si>
    <t>※ 事業実施計画書（様式第２号）・補助対象経費見積書（様式第３号）の再提出は不要です。
　 変更後の内容が確認できる書類により確認します。</t>
  </si>
  <si>
    <t>（担当者及び連絡先）</t>
  </si>
  <si>
    <t>様式第５号（第１３条関係）</t>
  </si>
  <si>
    <t>白馬村宿泊税活用事業補助金（概算払・精算払）請求書</t>
  </si>
  <si>
    <t>　白馬村宿泊税活用事業補助金交付要綱第１３条の規定により、下記のとおり白馬村宿泊税活用事業補助金を請求します。</t>
  </si>
  <si>
    <t>１．請求の区分</t>
  </si>
  <si>
    <t>概算払（第1回）</t>
  </si>
  <si>
    <t>２．補助金請求額</t>
  </si>
  <si>
    <t>交付決定額</t>
  </si>
  <si>
    <t>前回までに交付を
受けた額</t>
  </si>
  <si>
    <t>今回請求額</t>
  </si>
  <si>
    <t>残　　高</t>
  </si>
  <si>
    <t>※ 概算払の額は、請求時点までの出来高に対応する補助対象経費（確定分）に係る補助金相当額の100分の90を上限とします（交付要綱第１３条第２項）。
※ 概算払の回数は、一事業あたり２回を限度とします。</t>
  </si>
  <si>
    <t>３．振込先</t>
  </si>
  <si>
    <t>※ ①基本情報シートから自動反映されます。</t>
  </si>
  <si>
    <t>様式第６号（第１０条関係）</t>
  </si>
  <si>
    <t>白馬村宿泊税活用事業補助金実績報告書</t>
  </si>
  <si>
    <t>１．補助金交付決定額</t>
  </si>
  <si>
    <t>２．補助事業の内容等</t>
  </si>
  <si>
    <t>補助事業実施報告書（様式第８号）のとおり</t>
  </si>
  <si>
    <t>３．補助事業完了年月日</t>
  </si>
  <si>
    <t>４．報告の対象年度</t>
  </si>
  <si>
    <t>令和　　年度分</t>
  </si>
  <si>
    <t>※ 複数年度にわたる補助事業の場合に記載してください（交付要綱第１０条第２項）。</t>
  </si>
  <si>
    <t>５．添付書類（提出するものにチェックを入れてください）</t>
  </si>
  <si>
    <t>(1)　補助事業実施報告概要書（様式第７号）</t>
  </si>
  <si>
    <t>(2)　補助事業実施報告書（様式第８号）</t>
  </si>
  <si>
    <t>(3)　経費内訳書・補助簿（様式第９号）</t>
  </si>
  <si>
    <t>(4)　経費内訳のわかる証憑書類（見積書、契約書、請求書、領収書、銀行通帳の写し他）</t>
  </si>
  <si>
    <t>(5)　補助事業の実施が確認できる書類及び写真</t>
  </si>
  <si>
    <t>※ 広報表示の状況が確認できる写真は、補助事業実施報告書（様式第８号）の「６ 広報表示の状況」に貼り付けてください。</t>
  </si>
  <si>
    <t>様式第７号（第１０条関係）</t>
  </si>
  <si>
    <t>補 助 事 業 実 施 報 告 概 要 書</t>
  </si>
  <si>
    <t>※ この様式は、白馬村観光局のWEBサイト等で一般に公開します。個人情報や社外秘の情報は記載しないでください。
※ A4判1枚に収めてください。</t>
  </si>
  <si>
    <t>実施主体</t>
  </si>
  <si>
    <t>実施期間</t>
  </si>
  <si>
    <t>令和　年　月　～　令和　年　月</t>
  </si>
  <si>
    <t>補助金額</t>
  </si>
  <si>
    <t>１　どのような事業を実施したか</t>
  </si>
  <si>
    <t>※ 専門用語を避け、一般の方が読んで分かる表現でご記入ください。
※　様式８(1)事業目的・内容をまとめて記載してください</t>
  </si>
  <si>
    <t>２　どのような成果が得られたか</t>
  </si>
  <si>
    <t>※ 可能な範囲で数値を交えてご記入ください（例：参加者○○人、宿泊者数○○人泊増）。
※ 　様式８(2)事業効果をまとめて記載してください</t>
  </si>
  <si>
    <t>３　今後どのように展開していくか</t>
  </si>
  <si>
    <t>４　事業の様子（写真1点）</t>
  </si>
  <si>
    <t>この枠内に写真を1点貼り付けてください
（枠外にはみ出さないようご調整ください）</t>
  </si>
  <si>
    <t>３について
※ 補助期間終了後の継続・発展の見通しをご記入ください。
※ 様式８(4)今後の展開・自走化の見通しをまとめて記載してください</t>
  </si>
  <si>
    <t>キャプションを記載ください</t>
  </si>
  <si>
    <t>掲載する写真について、被写体となる方の掲載許諾および著作権の確認を済ませています。</t>
  </si>
  <si>
    <t>様式第８号（第１０条関係）</t>
  </si>
  <si>
    <t>補 助 事 業 実 施 報 告 書</t>
  </si>
  <si>
    <t>※ 記入欄に文字が入りきらない場合は、行番号の境界をドラッグして行の高さを広げてください。文字数の制限はありません。
※ 行や列を増やさないでください。</t>
  </si>
  <si>
    <t>１　申請者</t>
  </si>
  <si>
    <t>２　事業名</t>
  </si>
  <si>
    <t>３　実施箇所</t>
  </si>
  <si>
    <t>４　実施期間</t>
  </si>
  <si>
    <t>令和　　年　　月　　日　～　令和　　年　　月　　日</t>
  </si>
  <si>
    <t>５　実施内容</t>
  </si>
  <si>
    <t>実 施 内 容</t>
  </si>
  <si>
    <t>(1)　事業目的・内容（実施したこと）</t>
  </si>
  <si>
    <t>※ 計画の事業目的及び、実際に何を、どこで、誰と、どのように実施したのかを記載してください。</t>
  </si>
  <si>
    <t>(2)　事業効果</t>
  </si>
  <si>
    <t>※ 下のKPI表に、申請時の様式第２号「８　事業効果」に記載したKPIを転記し、実績値をご記入ください。※ 達成率は自動計算されます。数値化していないKPIは、下の記述欄にその内容と結果をご記入ください。</t>
  </si>
  <si>
    <t>KPI（指標）</t>
  </si>
  <si>
    <t>計画値</t>
  </si>
  <si>
    <t>実績値</t>
  </si>
  <si>
    <t>達成率</t>
  </si>
  <si>
    <t>(3)　計画との相違点及びその理由</t>
  </si>
  <si>
    <t>※ 計画どおりに実施できなかった点がある場合は、その内容と理由を記載してください。</t>
  </si>
  <si>
    <t>(4)　今後の展開・自走化の見通し</t>
  </si>
  <si>
    <t>※ 補助期間終了後、どのように事業を継続・発展させるのかを記載してください。</t>
  </si>
  <si>
    <t>(5)　その他特記事項</t>
  </si>
  <si>
    <t>※ その他、報告しておきたい事項を記載してください。</t>
  </si>
  <si>
    <t>６　広報表示の状況（写真）</t>
  </si>
  <si>
    <t>広 報 表 示</t>
  </si>
  <si>
    <t>※ 本補助金により取得（作成）した施設・設備・機材・印刷物等に表示した「白馬村宿泊税活用事業」である旨の
　 表示が分かるように撮影された写真を貼り付けてください（交付要綱第９条第３項、公募要領５(6)）。
※ 表示を行わなかった場合は、その理由と、他の方法により周知した内容を下欄に記載してください。</t>
  </si>
  <si>
    <t>この枠内に写真を貼り付けてください</t>
  </si>
  <si>
    <t>（表示場所・内容）</t>
  </si>
  <si>
    <t>表示を行わなかった場合の理由・代替の周知方法</t>
  </si>
  <si>
    <t>※ 表示を行った場合は記入不要です。</t>
  </si>
  <si>
    <t>様式第９号（第１０条関係）</t>
  </si>
  <si>
    <t>経 費 内 訳 書 ・ 補 助 簿</t>
  </si>
  <si>
    <t>※ 収入及び支出の明細を、発生順に記録してください。ここに入力すると、費目別の集計と補助金額が自動で計算されます。
※ 会計ソフト等から出力した出納帳・仕訳帳の写しをもって、この様式の「１ 収入明細」「２ 支出明細」に代えることができます。
　 その場合は、各明細に証憑番号を付し、添付する証憑書類と突合できるようにしたうえで、「３ 費目別集計」以降にご記入ください。
※ 証拠書類は、証憑番号を付してＡ４判の台紙に貼付し、整理してください。</t>
  </si>
  <si>
    <t>申請者</t>
  </si>
  <si>
    <t>←　①基本情報から自動反映</t>
  </si>
  <si>
    <t>１　収入明細（特定財源）　　（単位：円）　※ 本補助金以外の収入をすべてご記入ください</t>
  </si>
  <si>
    <t>年月日</t>
  </si>
  <si>
    <t>区　分
（※ プルダウン）</t>
  </si>
  <si>
    <t>相手先</t>
  </si>
  <si>
    <t>摘　要</t>
  </si>
  <si>
    <t>金　額</t>
  </si>
  <si>
    <t>※ 特定財源（協賛金、売上金、寄付金その他の本補助金以外の収入）の額は、補助対象経費から控除されます（交付要綱第11条第2項）。</t>
  </si>
  <si>
    <t>２　支出明細（人件費以外）　　（単位：円）　※ 人件費は下の「３ 支出明細（人件費）」にご記入ください</t>
  </si>
  <si>
    <t>証憑
番号</t>
  </si>
  <si>
    <t>費　目
（※ プルダウン）</t>
  </si>
  <si>
    <t>支払先</t>
  </si>
  <si>
    <t>支出額
（税込）</t>
  </si>
  <si>
    <t>うち補助対象
（税込）</t>
  </si>
  <si>
    <t>計</t>
  </si>
  <si>
    <t>※ 行が足りない場合は、最終行の1つ上の行を右クリックし「挿入」してください（合計の範囲が自動的に広がります）。
※ 税率欄は「10%」「8%」（軽減税率：飲食料品等）「不課税」（消費税がかからないもの）から選択してください。未選択の場合は10%として税抜換算します（免税事業者は税抜換算しません）。</t>
  </si>
  <si>
    <t>３　支出明細（人件費）　　（単位：円）　※ 業務日誌の月別計を月ごとにご記入ください</t>
  </si>
  <si>
    <t>年　月</t>
  </si>
  <si>
    <t>摘　要（業務の概要／内訳は業務日誌のとおり）</t>
  </si>
  <si>
    <t>当事業の人件費額</t>
  </si>
  <si>
    <t>費　目</t>
  </si>
  <si>
    <t>総事業費</t>
  </si>
  <si>
    <t>うち補助対象（税込）</t>
  </si>
  <si>
    <t>補助対象経費（税抜）</t>
  </si>
  <si>
    <t>広告宣伝費</t>
  </si>
  <si>
    <t>消耗品費</t>
  </si>
  <si>
    <t>旅費交通費</t>
  </si>
  <si>
    <t>使用料及び賃借料</t>
  </si>
  <si>
    <t>委託費</t>
  </si>
  <si>
    <t>その他経費</t>
  </si>
  <si>
    <t>合　計</t>
  </si>
  <si>
    <t>５　補助金額の算定</t>
  </si>
  <si>
    <t>←　様式第５号（精算払）でご請求ください</t>
  </si>
  <si>
    <t>６　自動チェック（「要確認」と赤く表示された場合は内容をご確認ください）</t>
  </si>
  <si>
    <t>すべての支出明細（人件費以外）に費目が入力されていること</t>
  </si>
  <si>
    <t>費目が空欄の行があると、費目別集計に反映されません</t>
  </si>
  <si>
    <t>人件費が総事業費の20％以内であること</t>
  </si>
  <si>
    <t>補助対象経費が総事業費を超えていないこと</t>
  </si>
  <si>
    <t>補助金額が交付決定額以内であること</t>
  </si>
  <si>
    <t>特定財源が補助対象経費を超えていないこと</t>
  </si>
  <si>
    <t>上回ると補助金は交付されません</t>
  </si>
  <si>
    <t>※ この様式の内容は、申請者以外の者が確認してください（公募要領６(2)）。</t>
  </si>
  <si>
    <t>作成者</t>
  </si>
  <si>
    <t>確認者</t>
  </si>
  <si>
    <t>※ 補助金の額は、補助対象経費の総額から特定財源の額を控除した額を上限とし、交付決定額を超えることはありません（交付要綱第11条第2項）。
※ 特定財源が計画時より増えた場合は、その分だけ補助金が減額されます。既に交付を受けた額が上回る場合は返還が必要です（同条第3項）。
※ 帳簿及び証拠書類は、補助事業完了年度の翌年度から起算して5年間保存してください（交付要綱第16条）。</t>
  </si>
  <si>
    <t>提出前チェックシート（実績報告）</t>
  </si>
  <si>
    <t>※ 提出前にすべての項目をご確認ください。このシートの提出は不要です。</t>
  </si>
  <si>
    <t>■ ①基本情報シート</t>
  </si>
  <si>
    <t>交付決定通知書を見て、交付決定年月日・文書番号・交付決定額を記入した</t>
  </si>
  <si>
    <t>振込先口座を記入した（口座名義人は全角カナ）</t>
  </si>
  <si>
    <t>■ 様式第６号（実績報告書）</t>
  </si>
  <si>
    <t>補助事業完了年月日を記入した</t>
  </si>
  <si>
    <t>複数年度事業の場合、報告の対象年度を記入した</t>
  </si>
  <si>
    <t>添付書類のチェック欄に記入した</t>
  </si>
  <si>
    <t>■ 様式第７号（報告概要書・WEB公開用）</t>
  </si>
  <si>
    <t>A4判1枚に収まっている（印刷プレビューで確認した）</t>
  </si>
  <si>
    <t>個人情報・社外秘の情報が含まれていない</t>
  </si>
  <si>
    <t>写真を1点貼り付け、掲載許諾の確認欄にチェックした</t>
  </si>
  <si>
    <t>■ 様式第８号（実施報告書）</t>
  </si>
  <si>
    <t>申請時のKPIを転記し、実績値を記入した</t>
  </si>
  <si>
    <t>計画との相違点がある場合、その理由を記入した</t>
  </si>
  <si>
    <t>広報表示の状況（写真）を貼り付けた</t>
  </si>
  <si>
    <t>印刷プレビューで、文字が途中で切れていないことを確認した</t>
  </si>
  <si>
    <t>■ 様式第９号（経費内訳書・補助簿）</t>
  </si>
  <si>
    <t>「５　自動チェック」がすべてOKになっている</t>
  </si>
  <si>
    <t>1つの費目に複数の取引がある場合、補助簿を作成した</t>
  </si>
  <si>
    <t>補助簿の内容を、申請者以外の者が確認した</t>
  </si>
  <si>
    <t>■ 添付書類</t>
  </si>
  <si>
    <t>証憑書類（見積書、契約書、請求書、領収書、通帳の写し等）</t>
  </si>
  <si>
    <t>事業の実施が確認できる写真</t>
  </si>
  <si>
    <t>様式第８号「６ 広報表示の状況」に写真を貼り付けた</t>
  </si>
  <si>
    <t>■ 提出</t>
  </si>
  <si>
    <t>様式第５号（精算払請求書）もあわせて提出する</t>
  </si>
  <si>
    <t>プルダウンの元データ</t>
  </si>
  <si>
    <t>※ 各リストは行を追加・削除できます。追加するときは、リストの最終行の「1つ上」の行を右クリックし「挿入」してください。</t>
  </si>
  <si>
    <t>① 経費区分</t>
  </si>
  <si>
    <t>② 消費税の区分</t>
  </si>
  <si>
    <t>③ 口座の種別</t>
  </si>
  <si>
    <t>④ 請求の区分</t>
  </si>
  <si>
    <t>⑤ 収入の区分</t>
  </si>
  <si>
    <t>⑥ 税率区分</t>
  </si>
  <si>
    <t>人件費</t>
  </si>
  <si>
    <t>課税事業者</t>
  </si>
  <si>
    <t>普通</t>
  </si>
  <si>
    <t>協賛金・寄付金</t>
  </si>
  <si>
    <t>10%</t>
  </si>
  <si>
    <t>免税事業者</t>
  </si>
  <si>
    <t>当座</t>
  </si>
  <si>
    <t>概算払（第2回）</t>
  </si>
  <si>
    <t>参加費・売上金</t>
  </si>
  <si>
    <t>8%</t>
  </si>
  <si>
    <t>精算払</t>
  </si>
  <si>
    <t>他の補助金・助成金等</t>
  </si>
  <si>
    <t>不課税</t>
  </si>
  <si>
    <t>その他の収入</t>
  </si>
  <si>
    <t>(7)　その他事務局が必要と認める書類</t>
    <phoneticPr fontId="11"/>
  </si>
  <si>
    <t>(6)　人件費がある場合は、人件費 業務日誌及び勤務表（各社のタイムカード・出勤簿等）</t>
    <phoneticPr fontId="11"/>
  </si>
  <si>
    <t>※ 人件費は消費税がかからないため税抜換算は行いません。詳細（従事者・従事時間・業務内容）は別途提出いただく「人件費 業務日誌」で確認します。</t>
    <phoneticPr fontId="11"/>
  </si>
  <si>
    <t>特定財源　計（Ａ）</t>
    <phoneticPr fontId="11"/>
  </si>
  <si>
    <t>人件費　計（Ｄ）</t>
    <phoneticPr fontId="11"/>
  </si>
  <si>
    <t>４　費目別集計（人件費以外）　　（単位：円）　※ ２の支出明細（人件費以外）から自動集計されます</t>
    <phoneticPr fontId="11"/>
  </si>
  <si>
    <t>↑　事業費
（人件費除く）
　計（Ｂ）</t>
    <rPh sb="7" eb="10">
      <t>ジンケンヒ</t>
    </rPh>
    <rPh sb="10" eb="11">
      <t>ノゾ</t>
    </rPh>
    <phoneticPr fontId="11"/>
  </si>
  <si>
    <t>③差引実質事業費（①－②/Ｂ＋Ｄ－Ａ）</t>
    <rPh sb="1" eb="3">
      <t>サシヒキ</t>
    </rPh>
    <rPh sb="3" eb="5">
      <t>ジッシツ</t>
    </rPh>
    <rPh sb="5" eb="8">
      <t>ジギョウヒ</t>
    </rPh>
    <phoneticPr fontId="11"/>
  </si>
  <si>
    <t>①総事業費計（Ｂ＋Ｄ）</t>
    <rPh sb="1" eb="5">
      <t>ソウジギョウヒ</t>
    </rPh>
    <rPh sb="5" eb="6">
      <t>ケイ</t>
    </rPh>
    <phoneticPr fontId="11"/>
  </si>
  <si>
    <t>②特定財源計（Ａ）</t>
    <rPh sb="1" eb="6">
      <t>トクテイザイゲンケイ</t>
    </rPh>
    <phoneticPr fontId="11"/>
  </si>
  <si>
    <t>⑤補助金交付決定額</t>
    <phoneticPr fontId="11"/>
  </si>
  <si>
    <t>④補助対象経費計（Ｃ＋Ｄ）</t>
    <rPh sb="1" eb="5">
      <t>ホジョタイショウ</t>
    </rPh>
    <rPh sb="5" eb="7">
      <t>ケイヒ</t>
    </rPh>
    <rPh sb="7" eb="8">
      <t>ケイ</t>
    </rPh>
    <phoneticPr fontId="11"/>
  </si>
  <si>
    <t>補助金額（③、④、⑤のいずれか少ない額・千円未満切り捨て）</t>
    <rPh sb="20" eb="24">
      <t>センエンミマン</t>
    </rPh>
    <rPh sb="24" eb="25">
      <t>キ</t>
    </rPh>
    <rPh sb="26" eb="27">
      <t>ス</t>
    </rPh>
    <phoneticPr fontId="11"/>
  </si>
  <si>
    <t>補助対象経費
(税抜・自動)</t>
    <phoneticPr fontId="11"/>
  </si>
  <si>
    <t>　　　↑　事業費
（人件費除く）の
補助対象計（Ｃ）</t>
    <rPh sb="5" eb="8">
      <t>ジギョウヒ</t>
    </rPh>
    <rPh sb="10" eb="14">
      <t>ジンケンヒノゾ</t>
    </rPh>
    <phoneticPr fontId="11"/>
  </si>
  <si>
    <r>
      <t xml:space="preserve">税率
</t>
    </r>
    <r>
      <rPr>
        <b/>
        <sz val="6"/>
        <color rgb="FF000000"/>
        <rFont val="MS Pゴシック"/>
        <family val="3"/>
        <charset val="128"/>
      </rPr>
      <t>（※選択）</t>
    </r>
    <phoneticPr fontId="11"/>
  </si>
  <si>
    <t>提出期限（完了後30日以内又は令和10年３月31日のいずれか早い日）に間に合う</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</si>
</sst>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_ * #,##0_ ;_ * \-#,##0_ ;_ * \-_ ;_ @_ "/>
    <numFmt numFmtId="178" formatCode="0.0%"/>
    <numFmt numFmtId="179" formatCode="[$-411]ggge&quot;年&quot;m&quot;月&quot;d&quot;日&quot;;@"/>
  </numFmts>
  <fonts count="44">
    <font>
      <sz val="11"/>
      <color theme="1"/>
      <name val="Calibri"/>
      <family val="2"/>
      <charset val="1"/>
    </font>
    <font>
      <sz val="10"/>
      <color rgb="FF000000"/>
      <name val="MS Pゴシック"/>
      <family val="3"/>
      <charset val="128"/>
    </font>
    <font>
      <b/>
      <sz val="10"/>
      <color rgb="FF000000"/>
      <name val="MS Pゴシック"/>
      <family val="3"/>
      <charset val="128"/>
    </font>
    <font>
      <sz val="11"/>
      <color rgb="FF000000"/>
      <name val="MS Pゴシック"/>
      <family val="3"/>
      <charset val="128"/>
    </font>
    <font>
      <sz val="11"/>
      <color rgb="FF000000"/>
      <name val="MS Pゴシック"/>
      <family val="3"/>
      <charset val="128"/>
    </font>
    <font>
      <b/>
      <sz val="9"/>
      <color rgb="FF000000"/>
      <name val="MS Pゴシック"/>
      <family val="3"/>
      <charset val="128"/>
    </font>
    <font>
      <sz val="9"/>
      <color rgb="FF000000"/>
      <name val="MS Pゴシック"/>
      <family val="3"/>
      <charset val="128"/>
    </font>
    <font>
      <sz val="10"/>
      <color rgb="FF000000"/>
      <name val="MS Pゴシック"/>
      <family val="3"/>
      <charset val="128"/>
    </font>
    <font>
      <sz val="9"/>
      <color rgb="FF000000"/>
      <name val="MS Pゴシック"/>
      <family val="3"/>
      <charset val="128"/>
    </font>
    <font>
      <b/>
      <sz val="10"/>
      <color rgb="FF000000"/>
      <name val="MS Pゴシック"/>
      <family val="3"/>
      <charset val="128"/>
    </font>
    <font>
      <sz val="9.5"/>
      <color rgb="FF000000"/>
      <name val="MS Pゴシック"/>
      <family val="3"/>
      <charset val="128"/>
    </font>
    <font>
      <sz val="6"/>
      <name val="ＭＳ Ｐゴシック"/>
      <family val="3"/>
      <charset val="128"/>
    </font>
    <font>
      <sz val="11"/>
      <color theme="1"/>
      <name val="MS Pゴシック"/>
      <family val="3"/>
      <charset val="128"/>
    </font>
    <font>
      <b/>
      <sz val="14"/>
      <color rgb="FF1F4E79"/>
      <name val="MS Pゴシック"/>
      <family val="3"/>
      <charset val="128"/>
    </font>
    <font>
      <sz val="9"/>
      <color rgb="FF555555"/>
      <name val="MS Pゴシック"/>
      <family val="3"/>
      <charset val="128"/>
    </font>
    <font>
      <b/>
      <sz val="11"/>
      <color rgb="FFFFFFFF"/>
      <name val="MS Pゴシック"/>
      <family val="3"/>
      <charset val="128"/>
    </font>
    <font>
      <b/>
      <sz val="10"/>
      <color rgb="FF000000"/>
      <name val="MS Pゴシック"/>
      <family val="3"/>
      <charset val="128"/>
    </font>
    <font>
      <sz val="8.5"/>
      <color rgb="FF808080"/>
      <name val="MS Pゴシック"/>
      <family val="3"/>
      <charset val="128"/>
    </font>
    <font>
      <u/>
      <sz val="11"/>
      <color theme="10"/>
      <name val="MS Pゴシック"/>
      <family val="3"/>
      <charset val="128"/>
    </font>
    <font>
      <sz val="10"/>
      <name val="MS Pゴシック"/>
      <family val="3"/>
      <charset val="128"/>
    </font>
    <font>
      <sz val="9"/>
      <color rgb="FFC00000"/>
      <name val="MS Pゴシック"/>
      <family val="3"/>
      <charset val="128"/>
    </font>
    <font>
      <sz val="10"/>
      <color rgb="FF000000"/>
      <name val="MS Pゴシック"/>
      <family val="3"/>
      <charset val="128"/>
    </font>
    <font>
      <sz val="10.5"/>
      <color rgb="FF000000"/>
      <name val="MS Pゴシック"/>
      <family val="3"/>
      <charset val="128"/>
    </font>
    <font>
      <b/>
      <sz val="13.5"/>
      <color rgb="FF1F4E79"/>
      <name val="MS Pゴシック"/>
      <family val="3"/>
      <charset val="128"/>
    </font>
    <font>
      <sz val="8.5"/>
      <color rgb="FF606060"/>
      <name val="MS Pゴシック"/>
      <family val="3"/>
      <charset val="128"/>
    </font>
    <font>
      <sz val="9.5"/>
      <color rgb="FF000000"/>
      <name val="MS Pゴシック"/>
      <family val="3"/>
      <charset val="128"/>
    </font>
    <font>
      <b/>
      <sz val="9.5"/>
      <color rgb="FF000000"/>
      <name val="MS Pゴシック"/>
      <family val="3"/>
      <charset val="128"/>
    </font>
    <font>
      <sz val="8.5"/>
      <color rgb="FFC00000"/>
      <name val="MS Pゴシック"/>
      <family val="3"/>
      <charset val="128"/>
    </font>
    <font>
      <b/>
      <sz val="10"/>
      <color rgb="FFFFFFFF"/>
      <name val="MS Pゴシック"/>
      <family val="3"/>
      <charset val="128"/>
    </font>
    <font>
      <sz val="8.5"/>
      <color rgb="FF404040"/>
      <name val="MS Pゴシック"/>
      <family val="3"/>
      <charset val="128"/>
    </font>
    <font>
      <sz val="9"/>
      <color rgb="FFAAAAAA"/>
      <name val="MS Pゴシック"/>
      <family val="3"/>
      <charset val="128"/>
    </font>
    <font>
      <sz val="10"/>
      <color theme="0" tint="-0.499984740745262"/>
      <name val="MS Pゴシック"/>
      <family val="3"/>
      <charset val="128"/>
    </font>
    <font>
      <sz val="9"/>
      <name val="MS Pゴシック"/>
      <family val="3"/>
      <charset val="128"/>
    </font>
    <font>
      <sz val="9"/>
      <color rgb="FF000000"/>
      <name val="MS Pゴシック"/>
      <family val="3"/>
      <charset val="128"/>
    </font>
    <font>
      <b/>
      <sz val="15"/>
      <color rgb="FF1F4E79"/>
      <name val="MS Pゴシック"/>
      <family val="3"/>
      <charset val="128"/>
    </font>
    <font>
      <b/>
      <sz val="10.5"/>
      <color rgb="FFFFFFFF"/>
      <name val="MS Pゴシック"/>
      <family val="3"/>
      <charset val="128"/>
    </font>
    <font>
      <b/>
      <sz val="9"/>
      <color rgb="FF000000"/>
      <name val="MS Pゴシック"/>
      <family val="3"/>
      <charset val="128"/>
    </font>
    <font>
      <b/>
      <sz val="9"/>
      <color rgb="FF1F4E79"/>
      <name val="MS Pゴシック"/>
      <family val="3"/>
      <charset val="128"/>
    </font>
    <font>
      <b/>
      <sz val="11"/>
      <color rgb="FF1F4E79"/>
      <name val="MS Pゴシック"/>
      <family val="3"/>
      <charset val="128"/>
    </font>
    <font>
      <b/>
      <sz val="13"/>
      <color rgb="FF1F4E79"/>
      <name val="MS Pゴシック"/>
      <family val="3"/>
      <charset val="128"/>
    </font>
    <font>
      <b/>
      <sz val="11"/>
      <color rgb="FF000000"/>
      <name val="MS Pゴシック"/>
      <family val="3"/>
      <charset val="128"/>
    </font>
    <font>
      <sz val="8.5"/>
      <color rgb="FFFF0000"/>
      <name val="MS Pゴシック"/>
      <family val="3"/>
      <charset val="128"/>
    </font>
    <font>
      <sz val="11"/>
      <color rgb="FFFF0000"/>
      <name val="Calibri"/>
      <family val="2"/>
      <charset val="1"/>
    </font>
    <font>
      <b/>
      <sz val="6"/>
      <color rgb="FF000000"/>
      <name val="MS Pゴシック"/>
      <family val="3"/>
      <charset val="128"/>
    </font>
  </fonts>
  <fills count="13">
    <fill>
      <patternFill patternType="none"/>
    </fill>
    <fill>
      <patternFill patternType="gray125"/>
    </fill>
    <fill>
      <patternFill patternType="solid">
        <fgColor rgb="FF1F4E79"/>
        <bgColor rgb="FF003366"/>
      </patternFill>
    </fill>
    <fill>
      <patternFill patternType="solid">
        <fgColor rgb="FFFFFDF0"/>
        <bgColor rgb="FFFFFFFF"/>
      </patternFill>
    </fill>
    <fill>
      <patternFill patternType="solid">
        <fgColor rgb="FFF2F2F2"/>
        <bgColor rgb="FFEAF1F8"/>
      </patternFill>
    </fill>
    <fill>
      <patternFill patternType="solid">
        <fgColor rgb="FFEAF1F8"/>
        <bgColor rgb="FFF2F2F2"/>
      </patternFill>
    </fill>
    <fill>
      <patternFill patternType="solid">
        <fgColor rgb="FFDCE6F1"/>
        <bgColor rgb="FFDCE6F2"/>
      </patternFill>
    </fill>
    <fill>
      <patternFill patternType="solid">
        <fgColor theme="4" tint="0.79989013336588644"/>
        <bgColor rgb="FFDCE6F1"/>
      </patternFill>
    </fill>
    <fill>
      <patternFill patternType="solid">
        <fgColor rgb="FFFFFDF0"/>
        <bgColor rgb="FFFFFDF0"/>
      </patternFill>
    </fill>
    <fill>
      <patternFill patternType="solid">
        <fgColor rgb="FFEAF1F8"/>
        <bgColor rgb="FFEAF1F8"/>
      </patternFill>
    </fill>
    <fill>
      <patternFill patternType="solid">
        <fgColor rgb="FF1F4E79"/>
        <bgColor rgb="FF1F4E79"/>
      </patternFill>
    </fill>
    <fill>
      <patternFill patternType="solid">
        <fgColor rgb="FFDCE6F1"/>
        <bgColor rgb="FFDCE6F1"/>
      </patternFill>
    </fill>
    <fill>
      <patternFill patternType="solid">
        <fgColor rgb="FFF2F2F2"/>
        <bgColor rgb="FFF2F2F2"/>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indexed="64"/>
      </left>
      <right style="thin">
        <color auto="1"/>
      </right>
      <top style="medium">
        <color indexed="64"/>
      </top>
      <bottom style="thin">
        <color auto="1"/>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1">
    <xf numFmtId="0" fontId="0" fillId="0" borderId="0" xfId="0"/>
    <xf numFmtId="0" fontId="1" fillId="3"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left" vertical="center" wrapText="1" indent="1"/>
    </xf>
    <xf numFmtId="0" fontId="12" fillId="0" borderId="0" xfId="0" applyFont="1"/>
    <xf numFmtId="0" fontId="13" fillId="0" borderId="0" xfId="0" applyFont="1"/>
    <xf numFmtId="0" fontId="14" fillId="0" borderId="0" xfId="0" applyFont="1"/>
    <xf numFmtId="0" fontId="16" fillId="0" borderId="1" xfId="0" applyFont="1" applyBorder="1" applyAlignment="1">
      <alignment horizontal="left" vertical="center" wrapText="1" indent="1"/>
    </xf>
    <xf numFmtId="0" fontId="17" fillId="0" borderId="0" xfId="0" applyFont="1" applyAlignment="1">
      <alignment horizontal="left" vertical="center" wrapText="1" indent="1"/>
    </xf>
    <xf numFmtId="0" fontId="18" fillId="3" borderId="1" xfId="0" applyFont="1" applyFill="1" applyBorder="1" applyAlignment="1">
      <alignment horizontal="left" vertical="center" wrapText="1" indent="1"/>
    </xf>
    <xf numFmtId="179" fontId="1" fillId="3" borderId="1" xfId="0" applyNumberFormat="1" applyFont="1" applyFill="1" applyBorder="1" applyAlignment="1">
      <alignment horizontal="left" vertical="center" wrapText="1" indent="1"/>
    </xf>
    <xf numFmtId="177" fontId="19" fillId="3" borderId="1" xfId="0" applyNumberFormat="1" applyFont="1" applyFill="1" applyBorder="1" applyAlignment="1">
      <alignment vertical="center" wrapText="1"/>
    </xf>
    <xf numFmtId="0" fontId="20" fillId="0" borderId="0" xfId="0" applyFont="1"/>
    <xf numFmtId="0" fontId="29" fillId="6" borderId="0" xfId="0" applyFont="1" applyFill="1" applyAlignment="1">
      <alignment horizontal="left" vertical="top" wrapText="1"/>
    </xf>
    <xf numFmtId="0" fontId="29" fillId="0" borderId="0" xfId="0" applyFont="1" applyAlignment="1">
      <alignment horizontal="left" vertical="top" wrapText="1" indent="1"/>
    </xf>
    <xf numFmtId="0" fontId="33" fillId="0" borderId="0" xfId="0" applyFont="1" applyAlignment="1">
      <alignment horizontal="left" vertical="center" wrapText="1" indent="1"/>
    </xf>
    <xf numFmtId="0" fontId="38" fillId="0" borderId="0" xfId="0" applyFont="1"/>
    <xf numFmtId="0" fontId="21" fillId="0" borderId="1" xfId="0" applyFont="1" applyBorder="1" applyAlignment="1">
      <alignment horizontal="left" vertical="center" wrapText="1" indent="1"/>
    </xf>
    <xf numFmtId="0" fontId="39" fillId="0" borderId="0" xfId="0" applyFont="1"/>
    <xf numFmtId="0" fontId="16" fillId="6" borderId="1" xfId="0" applyFont="1" applyFill="1" applyBorder="1" applyAlignment="1">
      <alignment horizontal="center" vertical="center" wrapText="1"/>
    </xf>
    <xf numFmtId="0" fontId="25" fillId="3" borderId="1" xfId="0" applyFont="1" applyFill="1" applyBorder="1" applyAlignment="1">
      <alignment horizontal="left" vertical="center" wrapText="1" indent="1"/>
    </xf>
    <xf numFmtId="49" fontId="25" fillId="3" borderId="1" xfId="0" applyNumberFormat="1" applyFont="1" applyFill="1" applyBorder="1" applyAlignment="1">
      <alignment horizontal="left" vertical="center" wrapText="1" indent="1"/>
    </xf>
    <xf numFmtId="0" fontId="25" fillId="0" borderId="14" xfId="0" applyFont="1" applyBorder="1" applyAlignment="1">
      <alignment horizontal="left" vertical="center" wrapText="1" indent="1"/>
    </xf>
    <xf numFmtId="0" fontId="33" fillId="0" borderId="14" xfId="0" applyFont="1" applyBorder="1"/>
    <xf numFmtId="0" fontId="37" fillId="0" borderId="21" xfId="0" applyFont="1" applyBorder="1" applyAlignment="1">
      <alignment vertical="center" wrapText="1"/>
    </xf>
    <xf numFmtId="0" fontId="37" fillId="0" borderId="14" xfId="0" applyFont="1" applyBorder="1" applyAlignment="1">
      <alignment vertical="center" wrapText="1"/>
    </xf>
    <xf numFmtId="0" fontId="12" fillId="0" borderId="14" xfId="0" applyFont="1" applyBorder="1"/>
    <xf numFmtId="0" fontId="15" fillId="2" borderId="0" xfId="0" applyFont="1" applyFill="1" applyAlignment="1">
      <alignment horizontal="left" vertical="center"/>
    </xf>
    <xf numFmtId="0" fontId="0" fillId="0" borderId="0" xfId="0"/>
    <xf numFmtId="0" fontId="1" fillId="4" borderId="1" xfId="0" applyFont="1" applyFill="1" applyBorder="1" applyAlignment="1">
      <alignment horizontal="center" vertical="center" wrapText="1"/>
    </xf>
    <xf numFmtId="0" fontId="0" fillId="0" borderId="5" xfId="0" applyBorder="1"/>
    <xf numFmtId="0" fontId="0" fillId="0" borderId="7" xfId="0" applyBorder="1"/>
    <xf numFmtId="0" fontId="0" fillId="0" borderId="9" xfId="0" applyBorder="1"/>
    <xf numFmtId="0" fontId="0" fillId="0" borderId="10" xfId="0" applyBorder="1"/>
    <xf numFmtId="0" fontId="0" fillId="0" borderId="11" xfId="0" applyBorder="1"/>
    <xf numFmtId="0" fontId="21" fillId="4" borderId="1" xfId="0" applyFont="1" applyFill="1" applyBorder="1" applyAlignment="1">
      <alignment horizontal="center" vertical="center" wrapText="1"/>
    </xf>
    <xf numFmtId="0" fontId="21" fillId="0" borderId="0" xfId="0" applyFont="1" applyAlignment="1">
      <alignment horizontal="left" vertical="center" wrapText="1" indent="1"/>
    </xf>
    <xf numFmtId="0" fontId="1" fillId="3" borderId="1" xfId="0" applyFont="1" applyFill="1" applyBorder="1" applyAlignment="1">
      <alignment horizontal="left" vertical="top" wrapText="1" indent="1"/>
    </xf>
    <xf numFmtId="0" fontId="0" fillId="0" borderId="6" xfId="0" applyBorder="1"/>
    <xf numFmtId="0" fontId="0" fillId="0" borderId="8" xfId="0" applyBorder="1"/>
    <xf numFmtId="0" fontId="21" fillId="0" borderId="0" xfId="0" applyFont="1" applyAlignment="1">
      <alignment horizontal="left" vertical="top" wrapText="1" indent="1"/>
    </xf>
    <xf numFmtId="0" fontId="1" fillId="5" borderId="1" xfId="0" applyFont="1" applyFill="1" applyBorder="1" applyAlignment="1">
      <alignment horizontal="left" vertical="center" wrapText="1" indent="1"/>
    </xf>
    <xf numFmtId="0" fontId="3" fillId="3" borderId="1" xfId="0" applyFont="1" applyFill="1" applyBorder="1" applyAlignment="1">
      <alignment horizontal="center" vertical="center" wrapText="1"/>
    </xf>
    <xf numFmtId="0" fontId="22" fillId="0" borderId="0" xfId="0" applyFont="1" applyAlignment="1">
      <alignment horizontal="left" vertical="center" wrapText="1" indent="1"/>
    </xf>
    <xf numFmtId="0" fontId="21" fillId="3" borderId="1" xfId="0" applyFont="1" applyFill="1" applyBorder="1" applyAlignment="1">
      <alignment horizontal="center" vertical="center" wrapText="1"/>
    </xf>
    <xf numFmtId="0" fontId="0" fillId="0" borderId="12" xfId="0" applyBorder="1"/>
    <xf numFmtId="0" fontId="0" fillId="0" borderId="13" xfId="0" applyBorder="1"/>
    <xf numFmtId="0" fontId="17" fillId="0" borderId="0" xfId="0" applyFont="1" applyAlignment="1">
      <alignment horizontal="right" vertical="center" indent="1"/>
    </xf>
    <xf numFmtId="176" fontId="1" fillId="3" borderId="1" xfId="0" applyNumberFormat="1" applyFont="1" applyFill="1" applyBorder="1" applyAlignment="1">
      <alignment horizontal="center" vertical="center" wrapText="1"/>
    </xf>
    <xf numFmtId="0" fontId="23" fillId="0" borderId="0" xfId="0" applyFont="1" applyAlignment="1">
      <alignment horizontal="center" vertical="center" wrapText="1"/>
    </xf>
    <xf numFmtId="0" fontId="17" fillId="0" borderId="0" xfId="0" applyFont="1" applyAlignment="1">
      <alignment horizontal="left" vertical="center" wrapText="1" indent="1"/>
    </xf>
    <xf numFmtId="176" fontId="1" fillId="5" borderId="1" xfId="0" applyNumberFormat="1" applyFont="1" applyFill="1" applyBorder="1" applyAlignment="1">
      <alignment horizontal="center" vertical="center" wrapText="1"/>
    </xf>
    <xf numFmtId="0" fontId="22" fillId="0" borderId="0" xfId="0" applyFont="1" applyAlignment="1">
      <alignment horizontal="center" vertical="center" wrapText="1"/>
    </xf>
    <xf numFmtId="0" fontId="24" fillId="0" borderId="0" xfId="0" applyFont="1" applyAlignment="1">
      <alignment horizontal="left" vertical="top" wrapText="1" indent="1"/>
    </xf>
    <xf numFmtId="0" fontId="1" fillId="0" borderId="0" xfId="0" applyFont="1" applyAlignment="1">
      <alignment horizontal="left" vertical="center" wrapText="1" indent="1"/>
    </xf>
    <xf numFmtId="0" fontId="26" fillId="6" borderId="1" xfId="0" applyFont="1" applyFill="1" applyBorder="1" applyAlignment="1">
      <alignment horizontal="center" vertical="center" wrapText="1"/>
    </xf>
    <xf numFmtId="176" fontId="1" fillId="5" borderId="1" xfId="0" applyNumberFormat="1" applyFont="1" applyFill="1" applyBorder="1" applyAlignment="1">
      <alignment horizontal="right" vertical="center" indent="1"/>
    </xf>
    <xf numFmtId="176" fontId="1" fillId="3" borderId="1" xfId="0" applyNumberFormat="1" applyFont="1" applyFill="1" applyBorder="1" applyAlignment="1">
      <alignment horizontal="right" vertical="center" indent="1"/>
    </xf>
    <xf numFmtId="0" fontId="25" fillId="0" borderId="0" xfId="0" applyFont="1" applyAlignment="1">
      <alignment horizontal="left" vertical="center" wrapText="1" indent="1"/>
    </xf>
    <xf numFmtId="0" fontId="17" fillId="0" borderId="0" xfId="0" applyFont="1" applyAlignment="1">
      <alignment horizontal="left" vertical="center" wrapText="1"/>
    </xf>
    <xf numFmtId="0" fontId="21" fillId="3" borderId="1" xfId="0" applyFont="1" applyFill="1" applyBorder="1" applyAlignment="1">
      <alignment horizontal="left" vertical="center" wrapText="1" indent="1"/>
    </xf>
    <xf numFmtId="0" fontId="13" fillId="0" borderId="0" xfId="0" applyFont="1" applyAlignment="1">
      <alignment horizontal="center" vertical="center" wrapText="1"/>
    </xf>
    <xf numFmtId="176" fontId="1" fillId="9" borderId="1" xfId="0" applyNumberFormat="1" applyFont="1" applyFill="1" applyBorder="1" applyAlignment="1">
      <alignment horizontal="right" vertical="center" indent="1"/>
    </xf>
    <xf numFmtId="0" fontId="27" fillId="7" borderId="0" xfId="0" applyFont="1" applyFill="1" applyAlignment="1">
      <alignment horizontal="left" vertical="top" wrapText="1" indent="1"/>
    </xf>
    <xf numFmtId="0" fontId="32" fillId="3" borderId="1" xfId="0" applyFont="1" applyFill="1" applyBorder="1" applyAlignment="1">
      <alignment horizontal="center" vertical="center" wrapText="1"/>
    </xf>
    <xf numFmtId="0" fontId="28" fillId="2" borderId="1" xfId="0" applyFont="1" applyFill="1" applyBorder="1" applyAlignment="1">
      <alignment horizontal="left" vertical="center" wrapText="1" indent="1"/>
    </xf>
    <xf numFmtId="0" fontId="29" fillId="7" borderId="0" xfId="0" applyFont="1" applyFill="1" applyAlignment="1">
      <alignment horizontal="left" vertical="top" wrapText="1"/>
    </xf>
    <xf numFmtId="0" fontId="29" fillId="6" borderId="0" xfId="0" applyFont="1" applyFill="1" applyAlignment="1">
      <alignment horizontal="left" vertical="top" wrapText="1"/>
    </xf>
    <xf numFmtId="0" fontId="4" fillId="3" borderId="1"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3" fillId="0" borderId="0" xfId="0" applyFont="1" applyAlignment="1">
      <alignment horizontal="left" vertical="center" wrapText="1" indent="1"/>
    </xf>
    <xf numFmtId="0" fontId="28" fillId="2" borderId="1" xfId="0" applyFont="1" applyFill="1" applyBorder="1" applyAlignment="1">
      <alignment horizontal="left" vertical="center" wrapText="1"/>
    </xf>
    <xf numFmtId="0" fontId="31" fillId="3" borderId="1" xfId="0" applyFont="1" applyFill="1" applyBorder="1" applyAlignment="1">
      <alignment horizontal="center" vertical="center" wrapText="1"/>
    </xf>
    <xf numFmtId="0" fontId="2" fillId="6" borderId="2" xfId="0" applyFont="1" applyFill="1" applyBorder="1" applyAlignment="1">
      <alignment horizontal="left" vertical="center" wrapText="1"/>
    </xf>
    <xf numFmtId="0" fontId="27" fillId="0" borderId="0" xfId="0" applyFont="1" applyAlignment="1">
      <alignment horizontal="left" vertical="center" wrapText="1" indent="1"/>
    </xf>
    <xf numFmtId="0" fontId="36" fillId="7" borderId="1" xfId="0" applyFont="1" applyFill="1" applyBorder="1" applyAlignment="1">
      <alignment horizontal="center" vertical="center" wrapText="1"/>
    </xf>
    <xf numFmtId="0" fontId="6" fillId="3" borderId="1" xfId="0" applyFont="1" applyFill="1" applyBorder="1" applyAlignment="1">
      <alignment horizontal="right" vertical="center" indent="1"/>
    </xf>
    <xf numFmtId="0" fontId="29" fillId="6" borderId="1" xfId="0" applyFont="1" applyFill="1" applyBorder="1" applyAlignment="1">
      <alignment horizontal="left" vertical="top" wrapText="1" indent="1"/>
    </xf>
    <xf numFmtId="0" fontId="16" fillId="4" borderId="1" xfId="0" applyFont="1" applyFill="1" applyBorder="1" applyAlignment="1">
      <alignment horizontal="center" vertical="center" wrapText="1"/>
    </xf>
    <xf numFmtId="0" fontId="1" fillId="3" borderId="1" xfId="0" applyFont="1" applyFill="1" applyBorder="1" applyAlignment="1">
      <alignment horizontal="left" vertical="center" wrapText="1" indent="1"/>
    </xf>
    <xf numFmtId="0" fontId="35" fillId="2" borderId="1" xfId="0" applyFont="1" applyFill="1" applyBorder="1" applyAlignment="1">
      <alignment horizontal="left" vertical="center" wrapText="1" indent="1"/>
    </xf>
    <xf numFmtId="0" fontId="29" fillId="6" borderId="3" xfId="0" applyFont="1" applyFill="1" applyBorder="1" applyAlignment="1">
      <alignment horizontal="left" vertical="top" wrapText="1"/>
    </xf>
    <xf numFmtId="178" fontId="6" fillId="5"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indent="1"/>
    </xf>
    <xf numFmtId="0" fontId="36" fillId="6" borderId="3" xfId="0" applyFont="1" applyFill="1" applyBorder="1" applyAlignment="1">
      <alignment horizontal="center" vertical="center" wrapText="1"/>
    </xf>
    <xf numFmtId="0" fontId="34" fillId="0" borderId="0" xfId="0" applyFont="1" applyAlignment="1">
      <alignment horizontal="center" vertical="center" wrapText="1"/>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5" fillId="6" borderId="3" xfId="0" applyFont="1" applyFill="1" applyBorder="1" applyAlignment="1">
      <alignment horizontal="center" vertical="center" wrapText="1"/>
    </xf>
    <xf numFmtId="0" fontId="1" fillId="3" borderId="3" xfId="0" applyFont="1" applyFill="1" applyBorder="1" applyAlignment="1">
      <alignment horizontal="left" vertical="top" wrapText="1"/>
    </xf>
    <xf numFmtId="0" fontId="29" fillId="6" borderId="3" xfId="0" applyFont="1" applyFill="1" applyBorder="1" applyAlignment="1">
      <alignment horizontal="center" vertical="top" wrapText="1"/>
    </xf>
    <xf numFmtId="0" fontId="7" fillId="3" borderId="1" xfId="0" applyFont="1" applyFill="1" applyBorder="1" applyAlignment="1">
      <alignment horizontal="left" vertical="top" wrapText="1" indent="1"/>
    </xf>
    <xf numFmtId="0" fontId="1" fillId="3" borderId="4" xfId="0" applyFont="1" applyFill="1" applyBorder="1" applyAlignment="1">
      <alignment horizontal="left" vertical="top" wrapText="1"/>
    </xf>
    <xf numFmtId="0" fontId="33" fillId="3" borderId="1" xfId="0" applyFont="1" applyFill="1" applyBorder="1" applyAlignment="1">
      <alignment horizontal="left" vertical="center" wrapText="1" indent="1"/>
    </xf>
    <xf numFmtId="0" fontId="29" fillId="6" borderId="3" xfId="0" applyFont="1" applyFill="1" applyBorder="1" applyAlignment="1">
      <alignment horizontal="left" vertical="top" wrapText="1" indent="1"/>
    </xf>
    <xf numFmtId="0" fontId="16" fillId="6" borderId="2" xfId="0" applyFont="1" applyFill="1" applyBorder="1" applyAlignment="1">
      <alignment horizontal="left" vertical="center" wrapText="1" indent="1"/>
    </xf>
    <xf numFmtId="3" fontId="21" fillId="9" borderId="15" xfId="0" applyNumberFormat="1" applyFont="1" applyFill="1" applyBorder="1" applyAlignment="1">
      <alignment horizontal="right" vertical="center"/>
    </xf>
    <xf numFmtId="0" fontId="0" fillId="0" borderId="16" xfId="0" applyBorder="1"/>
    <xf numFmtId="0" fontId="0" fillId="0" borderId="17" xfId="0" applyBorder="1"/>
    <xf numFmtId="0" fontId="0" fillId="0" borderId="25" xfId="0" applyBorder="1"/>
    <xf numFmtId="0" fontId="0" fillId="0" borderId="26" xfId="0" applyBorder="1"/>
    <xf numFmtId="0" fontId="0" fillId="0" borderId="27" xfId="0" applyBorder="1"/>
    <xf numFmtId="0" fontId="8" fillId="3" borderId="1" xfId="0" applyFont="1" applyFill="1" applyBorder="1" applyAlignment="1">
      <alignment horizontal="left" vertical="center" wrapText="1" indent="1"/>
    </xf>
    <xf numFmtId="0" fontId="33" fillId="8" borderId="15" xfId="0" applyFont="1" applyFill="1" applyBorder="1" applyAlignment="1">
      <alignment horizontal="left" vertical="center"/>
    </xf>
    <xf numFmtId="0" fontId="0" fillId="0" borderId="18" xfId="0" applyBorder="1"/>
    <xf numFmtId="0" fontId="0" fillId="0" borderId="19" xfId="0" applyBorder="1"/>
    <xf numFmtId="14" fontId="8" fillId="3" borderId="1" xfId="0" applyNumberFormat="1" applyFont="1" applyFill="1" applyBorder="1" applyAlignment="1">
      <alignment horizontal="center" vertical="center" wrapText="1"/>
    </xf>
    <xf numFmtId="3" fontId="25" fillId="9" borderId="15" xfId="0" applyNumberFormat="1" applyFont="1" applyFill="1" applyBorder="1" applyAlignment="1">
      <alignment horizontal="right" vertical="center"/>
    </xf>
    <xf numFmtId="0" fontId="8" fillId="3" borderId="1" xfId="0" applyFont="1" applyFill="1" applyBorder="1" applyAlignment="1">
      <alignment horizontal="center" vertical="center" wrapText="1"/>
    </xf>
    <xf numFmtId="0" fontId="33" fillId="0" borderId="14" xfId="0" applyFont="1" applyBorder="1"/>
    <xf numFmtId="0" fontId="26" fillId="11" borderId="15" xfId="0" applyFont="1" applyFill="1" applyBorder="1" applyAlignment="1">
      <alignment horizontal="center" vertical="center" wrapText="1"/>
    </xf>
    <xf numFmtId="3" fontId="16" fillId="9" borderId="15" xfId="0" applyNumberFormat="1" applyFont="1" applyFill="1" applyBorder="1" applyAlignment="1">
      <alignment horizontal="right" vertical="center"/>
    </xf>
    <xf numFmtId="49" fontId="8" fillId="8" borderId="15" xfId="0" applyNumberFormat="1" applyFont="1" applyFill="1" applyBorder="1" applyAlignment="1">
      <alignment horizontal="center" vertical="center"/>
    </xf>
    <xf numFmtId="0" fontId="25" fillId="12" borderId="15" xfId="0" applyFont="1" applyFill="1" applyBorder="1" applyAlignment="1">
      <alignment horizontal="left" vertical="center"/>
    </xf>
    <xf numFmtId="55" fontId="33" fillId="8" borderId="15" xfId="0" applyNumberFormat="1" applyFont="1" applyFill="1" applyBorder="1" applyAlignment="1">
      <alignment horizontal="center" vertical="center" wrapText="1"/>
    </xf>
    <xf numFmtId="0" fontId="35" fillId="10" borderId="15" xfId="0" applyFont="1" applyFill="1" applyBorder="1" applyAlignment="1">
      <alignment horizontal="left" vertical="center"/>
    </xf>
    <xf numFmtId="0" fontId="26" fillId="12" borderId="15" xfId="0" applyFont="1" applyFill="1" applyBorder="1" applyAlignment="1">
      <alignment horizontal="left" vertical="center" wrapText="1"/>
    </xf>
    <xf numFmtId="0" fontId="0" fillId="0" borderId="21" xfId="0" applyBorder="1"/>
    <xf numFmtId="3" fontId="33" fillId="8" borderId="15" xfId="0" applyNumberFormat="1" applyFont="1" applyFill="1" applyBorder="1" applyAlignment="1">
      <alignment horizontal="right" vertical="center"/>
    </xf>
    <xf numFmtId="0" fontId="36" fillId="6" borderId="1" xfId="0" applyFont="1" applyFill="1" applyBorder="1" applyAlignment="1">
      <alignment horizontal="center" vertical="center" wrapText="1"/>
    </xf>
    <xf numFmtId="0" fontId="27" fillId="0" borderId="0" xfId="0" applyFont="1" applyAlignment="1">
      <alignment horizontal="left" vertical="top" wrapText="1" indent="1"/>
    </xf>
    <xf numFmtId="0" fontId="5" fillId="6" borderId="15" xfId="0" applyFont="1" applyFill="1" applyBorder="1" applyAlignment="1">
      <alignment horizontal="center" vertical="center" wrapText="1"/>
    </xf>
    <xf numFmtId="0" fontId="0" fillId="0" borderId="23" xfId="0" applyBorder="1"/>
    <xf numFmtId="0" fontId="0" fillId="0" borderId="24" xfId="0" applyBorder="1"/>
    <xf numFmtId="0" fontId="25" fillId="12" borderId="15" xfId="0" applyFont="1" applyFill="1" applyBorder="1" applyAlignment="1">
      <alignment horizontal="left" vertical="center" wrapText="1"/>
    </xf>
    <xf numFmtId="0" fontId="24" fillId="0" borderId="15" xfId="0" applyFont="1" applyBorder="1" applyAlignment="1">
      <alignment horizontal="left" vertical="center" wrapText="1"/>
    </xf>
    <xf numFmtId="0" fontId="27" fillId="0" borderId="14" xfId="0" applyFont="1" applyBorder="1" applyAlignment="1">
      <alignment horizontal="left" vertical="center" wrapText="1"/>
    </xf>
    <xf numFmtId="176" fontId="40" fillId="9" borderId="30" xfId="0" applyNumberFormat="1" applyFont="1" applyFill="1" applyBorder="1" applyAlignment="1">
      <alignment horizontal="right" vertical="center"/>
    </xf>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16" fillId="9" borderId="15" xfId="0" applyFont="1" applyFill="1" applyBorder="1" applyAlignment="1">
      <alignment horizontal="center" vertical="center" wrapText="1"/>
    </xf>
    <xf numFmtId="0" fontId="10" fillId="12" borderId="15" xfId="0" applyFont="1" applyFill="1" applyBorder="1" applyAlignment="1">
      <alignment horizontal="left" vertical="center" wrapText="1"/>
    </xf>
    <xf numFmtId="0" fontId="2" fillId="12" borderId="15" xfId="0" applyFont="1" applyFill="1" applyBorder="1" applyAlignment="1">
      <alignment horizontal="center" vertical="center" wrapText="1"/>
    </xf>
    <xf numFmtId="3" fontId="25" fillId="9" borderId="21" xfId="0" applyNumberFormat="1" applyFont="1" applyFill="1" applyBorder="1" applyAlignment="1">
      <alignment horizontal="right" vertical="center"/>
    </xf>
    <xf numFmtId="3" fontId="8" fillId="3" borderId="1" xfId="0" applyNumberFormat="1" applyFont="1" applyFill="1" applyBorder="1" applyAlignment="1">
      <alignment horizontal="right" vertical="center" indent="1"/>
    </xf>
    <xf numFmtId="0" fontId="7" fillId="5" borderId="1" xfId="0" applyFont="1" applyFill="1" applyBorder="1" applyAlignment="1">
      <alignment horizontal="left" vertical="center" wrapText="1" indent="1"/>
    </xf>
    <xf numFmtId="0" fontId="24" fillId="0" borderId="0" xfId="0" applyFont="1" applyAlignment="1">
      <alignment horizontal="left" vertical="top" wrapText="1"/>
    </xf>
    <xf numFmtId="0" fontId="35" fillId="10" borderId="15" xfId="0" applyFont="1" applyFill="1" applyBorder="1" applyAlignment="1">
      <alignment horizontal="left" vertical="center" wrapText="1"/>
    </xf>
    <xf numFmtId="0" fontId="26" fillId="12" borderId="15" xfId="0" applyFont="1" applyFill="1" applyBorder="1" applyAlignment="1">
      <alignment horizontal="center" vertical="center" wrapText="1"/>
    </xf>
    <xf numFmtId="0" fontId="21" fillId="8" borderId="15" xfId="0" applyFont="1" applyFill="1" applyBorder="1" applyAlignment="1">
      <alignment horizontal="left" vertical="center"/>
    </xf>
    <xf numFmtId="0" fontId="26" fillId="11" borderId="2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6" fillId="12" borderId="15" xfId="0" applyFont="1" applyFill="1" applyBorder="1" applyAlignment="1">
      <alignment horizontal="center" vertical="center" wrapText="1"/>
    </xf>
    <xf numFmtId="0" fontId="29" fillId="0" borderId="0" xfId="0" applyFont="1" applyAlignment="1">
      <alignment horizontal="left" vertical="top" wrapText="1" indent="1"/>
    </xf>
    <xf numFmtId="0" fontId="26" fillId="4" borderId="1" xfId="0" applyFont="1" applyFill="1" applyBorder="1" applyAlignment="1">
      <alignment horizontal="center" vertical="center" wrapText="1"/>
    </xf>
    <xf numFmtId="0" fontId="17" fillId="0" borderId="14" xfId="0" applyFont="1" applyBorder="1" applyAlignment="1">
      <alignment horizontal="left" vertical="center" wrapText="1"/>
    </xf>
    <xf numFmtId="3" fontId="9" fillId="5" borderId="1" xfId="0" applyNumberFormat="1" applyFont="1" applyFill="1" applyBorder="1" applyAlignment="1">
      <alignment horizontal="right" vertical="center" indent="1"/>
    </xf>
    <xf numFmtId="3" fontId="16" fillId="9" borderId="21" xfId="0" applyNumberFormat="1" applyFont="1" applyFill="1" applyBorder="1" applyAlignment="1">
      <alignment horizontal="right" vertical="center"/>
    </xf>
    <xf numFmtId="0" fontId="20" fillId="0" borderId="0" xfId="0" applyFont="1" applyAlignment="1">
      <alignment horizontal="left" vertical="center" wrapText="1"/>
    </xf>
    <xf numFmtId="0" fontId="41" fillId="0" borderId="14" xfId="0" applyFont="1" applyBorder="1" applyAlignment="1">
      <alignment horizontal="left" vertical="top" wrapText="1"/>
    </xf>
    <xf numFmtId="0" fontId="42" fillId="0" borderId="0" xfId="0" applyFont="1"/>
    <xf numFmtId="0" fontId="0" fillId="0" borderId="28" xfId="0" applyBorder="1"/>
    <xf numFmtId="0" fontId="0" fillId="0" borderId="14" xfId="0" applyBorder="1"/>
    <xf numFmtId="0" fontId="0" fillId="0" borderId="29" xfId="0" applyBorder="1"/>
    <xf numFmtId="0" fontId="37" fillId="0" borderId="21" xfId="0" applyFont="1" applyBorder="1" applyAlignment="1">
      <alignment horizontal="center" vertical="center" wrapText="1"/>
    </xf>
    <xf numFmtId="0" fontId="37" fillId="0" borderId="14" xfId="0" applyFont="1" applyBorder="1" applyAlignment="1">
      <alignment horizontal="center" vertical="center" wrapText="1"/>
    </xf>
    <xf numFmtId="3" fontId="8" fillId="5" borderId="15" xfId="0" applyNumberFormat="1" applyFont="1" applyFill="1" applyBorder="1" applyAlignment="1">
      <alignment vertical="center"/>
    </xf>
    <xf numFmtId="3" fontId="8" fillId="3" borderId="15" xfId="0" applyNumberFormat="1" applyFont="1" applyFill="1" applyBorder="1" applyAlignment="1">
      <alignment vertical="center"/>
    </xf>
    <xf numFmtId="0" fontId="36" fillId="6" borderId="20" xfId="0" applyFont="1" applyFill="1" applyBorder="1" applyAlignment="1">
      <alignment horizontal="center" vertical="center" wrapText="1"/>
    </xf>
    <xf numFmtId="0" fontId="36" fillId="6" borderId="21" xfId="0" applyFont="1" applyFill="1" applyBorder="1" applyAlignment="1">
      <alignment horizontal="center" vertical="center" wrapText="1"/>
    </xf>
    <xf numFmtId="0" fontId="36" fillId="6" borderId="22" xfId="0" applyFont="1" applyFill="1" applyBorder="1" applyAlignment="1">
      <alignment horizontal="center" vertical="center" wrapText="1"/>
    </xf>
    <xf numFmtId="0" fontId="36" fillId="6" borderId="28" xfId="0" applyFont="1" applyFill="1" applyBorder="1" applyAlignment="1">
      <alignment horizontal="center" vertical="center" wrapText="1"/>
    </xf>
    <xf numFmtId="0" fontId="36" fillId="6" borderId="14" xfId="0" applyFont="1" applyFill="1" applyBorder="1" applyAlignment="1">
      <alignment horizontal="center" vertical="center" wrapText="1"/>
    </xf>
    <xf numFmtId="0" fontId="36" fillId="6" borderId="29" xfId="0" applyFont="1" applyFill="1" applyBorder="1" applyAlignment="1">
      <alignment horizontal="center" vertical="center" wrapText="1"/>
    </xf>
    <xf numFmtId="0" fontId="5" fillId="6" borderId="20" xfId="0" applyFont="1" applyFill="1" applyBorder="1" applyAlignment="1">
      <alignment horizontal="center" vertical="center" wrapText="1"/>
    </xf>
    <xf numFmtId="3" fontId="9" fillId="5" borderId="15" xfId="0" applyNumberFormat="1" applyFont="1" applyFill="1" applyBorder="1" applyAlignment="1">
      <alignment vertical="center"/>
    </xf>
  </cellXfs>
  <cellStyles count="1">
    <cellStyle name="標準" xfId="0" builtinId="0"/>
  </cellStyles>
  <dxfs count="7">
    <dxf>
      <fill>
        <patternFill patternType="solid">
          <fgColor rgb="FFFCE4E4"/>
          <bgColor rgb="FFFCE4E4"/>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DF0"/>
      <rgbColor rgb="FFEAF1F8"/>
      <rgbColor rgb="FF660066"/>
      <rgbColor rgb="FFFF8080"/>
      <rgbColor rgb="FF0066CC"/>
      <rgbColor rgb="FFDCE6F1"/>
      <rgbColor rgb="FF000080"/>
      <rgbColor rgb="FFFF00FF"/>
      <rgbColor rgb="FFFFFF00"/>
      <rgbColor rgb="FF00FFFF"/>
      <rgbColor rgb="FF800080"/>
      <rgbColor rgb="FF800000"/>
      <rgbColor rgb="FF008080"/>
      <rgbColor rgb="FF0000FF"/>
      <rgbColor rgb="FF00CCFF"/>
      <rgbColor rgb="FFDCE6F2"/>
      <rgbColor rgb="FFF2F2F2"/>
      <rgbColor rgb="FFFFFF99"/>
      <rgbColor rgb="FF99CCFF"/>
      <rgbColor rgb="FFFF99CC"/>
      <rgbColor rgb="FFCC99FF"/>
      <rgbColor rgb="FFFFC7CE"/>
      <rgbColor rgb="FF3366FF"/>
      <rgbColor rgb="FF33CCCC"/>
      <rgbColor rgb="FF99CC00"/>
      <rgbColor rgb="FFFFCC00"/>
      <rgbColor rgb="FFFF9900"/>
      <rgbColor rgb="FFFF6600"/>
      <rgbColor rgb="FF606060"/>
      <rgbColor rgb="FFAAAAAA"/>
      <rgbColor rgb="FF003366"/>
      <rgbColor rgb="FF339966"/>
      <rgbColor rgb="FF003300"/>
      <rgbColor rgb="FF555555"/>
      <rgbColor rgb="FF993300"/>
      <rgbColor rgb="FF993366"/>
      <rgbColor rgb="FF1F4E7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1"/>
  <sheetViews>
    <sheetView showGridLines="0" topLeftCell="BL17" zoomScaleNormal="100" workbookViewId="0"/>
  </sheetViews>
  <sheetFormatPr defaultColWidth="8.6328125" defaultRowHeight="14.5"/>
  <cols>
    <col min="1" max="1" width="2" customWidth="1"/>
    <col min="2" max="2" width="24" customWidth="1"/>
    <col min="3" max="3" width="44" customWidth="1"/>
    <col min="4" max="4" width="40" customWidth="1"/>
  </cols>
  <sheetData>
    <row r="1" spans="1:4">
      <c r="A1" s="6"/>
      <c r="B1" s="6"/>
      <c r="C1" s="6"/>
      <c r="D1" s="6"/>
    </row>
    <row r="2" spans="1:4" ht="18" customHeight="1">
      <c r="A2" s="6"/>
      <c r="B2" s="7" t="s">
        <v>0</v>
      </c>
      <c r="C2" s="6"/>
      <c r="D2" s="6"/>
    </row>
    <row r="3" spans="1:4" ht="14.25" customHeight="1">
      <c r="A3" s="6"/>
      <c r="B3" s="8" t="s">
        <v>1</v>
      </c>
      <c r="C3" s="6"/>
      <c r="D3" s="6"/>
    </row>
    <row r="4" spans="1:4">
      <c r="A4" s="6"/>
      <c r="B4" s="6"/>
      <c r="C4" s="6"/>
      <c r="D4" s="6"/>
    </row>
    <row r="5" spans="1:4" ht="21" customHeight="1">
      <c r="A5" s="6"/>
      <c r="B5" s="29" t="s">
        <v>2</v>
      </c>
      <c r="C5" s="30"/>
      <c r="D5" s="30"/>
    </row>
    <row r="6" spans="1:4" ht="21" customHeight="1">
      <c r="A6" s="6"/>
      <c r="B6" s="9" t="s">
        <v>3</v>
      </c>
      <c r="C6" s="1"/>
      <c r="D6" s="6"/>
    </row>
    <row r="7" spans="1:4" ht="21" customHeight="1">
      <c r="A7" s="6"/>
      <c r="B7" s="9" t="s">
        <v>4</v>
      </c>
      <c r="C7" s="1"/>
      <c r="D7" s="6"/>
    </row>
    <row r="8" spans="1:4" ht="21" customHeight="1">
      <c r="A8" s="6"/>
      <c r="B8" s="9" t="s">
        <v>5</v>
      </c>
      <c r="C8" s="1"/>
      <c r="D8" s="10" t="s">
        <v>6</v>
      </c>
    </row>
    <row r="9" spans="1:4" ht="21" customHeight="1">
      <c r="A9" s="6"/>
      <c r="B9" s="9" t="s">
        <v>7</v>
      </c>
      <c r="C9" s="1"/>
      <c r="D9" s="10" t="s">
        <v>8</v>
      </c>
    </row>
    <row r="10" spans="1:4">
      <c r="A10" s="6"/>
      <c r="B10" s="6"/>
      <c r="C10" s="6"/>
      <c r="D10" s="6"/>
    </row>
    <row r="11" spans="1:4" ht="21" customHeight="1">
      <c r="A11" s="6"/>
      <c r="B11" s="29" t="s">
        <v>9</v>
      </c>
      <c r="C11" s="30"/>
      <c r="D11" s="30"/>
    </row>
    <row r="12" spans="1:4" ht="21" customHeight="1">
      <c r="A12" s="6"/>
      <c r="B12" s="9" t="s">
        <v>10</v>
      </c>
      <c r="C12" s="1"/>
      <c r="D12" s="6"/>
    </row>
    <row r="13" spans="1:4" ht="21" customHeight="1">
      <c r="A13" s="6"/>
      <c r="B13" s="9" t="s">
        <v>11</v>
      </c>
      <c r="C13" s="1"/>
      <c r="D13" s="6"/>
    </row>
    <row r="14" spans="1:4" ht="21" customHeight="1">
      <c r="A14" s="6"/>
      <c r="B14" s="9" t="s">
        <v>12</v>
      </c>
      <c r="C14" s="1"/>
      <c r="D14" s="6"/>
    </row>
    <row r="15" spans="1:4" ht="21" customHeight="1">
      <c r="A15" s="6"/>
      <c r="B15" s="9" t="s">
        <v>13</v>
      </c>
      <c r="C15" s="1"/>
      <c r="D15" s="10" t="s">
        <v>14</v>
      </c>
    </row>
    <row r="16" spans="1:4" ht="21" customHeight="1">
      <c r="A16" s="6"/>
      <c r="B16" s="2" t="s">
        <v>15</v>
      </c>
      <c r="C16" s="11"/>
      <c r="D16" s="6"/>
    </row>
    <row r="17" spans="1:4">
      <c r="A17" s="6"/>
      <c r="B17" s="6"/>
      <c r="C17" s="6"/>
      <c r="D17" s="6"/>
    </row>
    <row r="18" spans="1:4" ht="21" customHeight="1">
      <c r="A18" s="6"/>
      <c r="B18" s="29" t="s">
        <v>16</v>
      </c>
      <c r="C18" s="30"/>
      <c r="D18" s="30"/>
    </row>
    <row r="19" spans="1:4" ht="21" customHeight="1">
      <c r="A19" s="6"/>
      <c r="B19" s="9" t="s">
        <v>17</v>
      </c>
      <c r="C19" s="12"/>
      <c r="D19" s="10" t="s">
        <v>18</v>
      </c>
    </row>
    <row r="20" spans="1:4" ht="21" customHeight="1">
      <c r="A20" s="6"/>
      <c r="B20" s="9" t="s">
        <v>19</v>
      </c>
      <c r="C20" s="1"/>
      <c r="D20" s="10" t="s">
        <v>20</v>
      </c>
    </row>
    <row r="21" spans="1:4" ht="21" customHeight="1">
      <c r="A21" s="6"/>
      <c r="B21" s="9" t="s">
        <v>21</v>
      </c>
      <c r="C21" s="13"/>
      <c r="D21" s="10" t="s">
        <v>22</v>
      </c>
    </row>
    <row r="22" spans="1:4" ht="21" customHeight="1">
      <c r="A22" s="6"/>
      <c r="B22" s="9" t="s">
        <v>23</v>
      </c>
      <c r="C22" s="1"/>
      <c r="D22" s="6"/>
    </row>
    <row r="23" spans="1:4">
      <c r="A23" s="6"/>
      <c r="B23" s="6"/>
      <c r="C23" s="6"/>
      <c r="D23" s="6"/>
    </row>
    <row r="24" spans="1:4" ht="21" customHeight="1">
      <c r="A24" s="6"/>
      <c r="B24" s="29" t="s">
        <v>24</v>
      </c>
      <c r="C24" s="30"/>
      <c r="D24" s="30"/>
    </row>
    <row r="25" spans="1:4" ht="21" customHeight="1">
      <c r="A25" s="6"/>
      <c r="B25" s="9" t="s">
        <v>25</v>
      </c>
      <c r="C25" s="1"/>
      <c r="D25" s="6"/>
    </row>
    <row r="26" spans="1:4" ht="21" customHeight="1">
      <c r="A26" s="6"/>
      <c r="B26" s="9" t="s">
        <v>26</v>
      </c>
      <c r="C26" s="1"/>
      <c r="D26" s="6"/>
    </row>
    <row r="27" spans="1:4" ht="21" customHeight="1">
      <c r="A27" s="6"/>
      <c r="B27" s="9" t="s">
        <v>27</v>
      </c>
      <c r="C27" s="1"/>
      <c r="D27" s="10" t="s">
        <v>8</v>
      </c>
    </row>
    <row r="28" spans="1:4" ht="21" customHeight="1">
      <c r="A28" s="6"/>
      <c r="B28" s="9" t="s">
        <v>28</v>
      </c>
      <c r="C28" s="1"/>
      <c r="D28" s="6"/>
    </row>
    <row r="29" spans="1:4" ht="21" customHeight="1">
      <c r="A29" s="6"/>
      <c r="B29" s="9" t="s">
        <v>29</v>
      </c>
      <c r="C29" s="1"/>
      <c r="D29" s="10" t="s">
        <v>30</v>
      </c>
    </row>
    <row r="30" spans="1:4">
      <c r="A30" s="6"/>
      <c r="B30" s="6"/>
      <c r="C30" s="6"/>
      <c r="D30" s="6"/>
    </row>
    <row r="31" spans="1:4" ht="14.25" customHeight="1">
      <c r="A31" s="6"/>
      <c r="B31" s="14" t="s">
        <v>31</v>
      </c>
      <c r="C31" s="6"/>
      <c r="D31" s="6"/>
    </row>
  </sheetData>
  <mergeCells count="4">
    <mergeCell ref="B11:D11"/>
    <mergeCell ref="B24:D24"/>
    <mergeCell ref="B5:D5"/>
    <mergeCell ref="B18:D18"/>
  </mergeCells>
  <phoneticPr fontId="11"/>
  <dataValidations count="2">
    <dataValidation type="list" allowBlank="1" sqref="C9" xr:uid="{00000000-0002-0000-0000-000000000000}">
      <formula1>消費税区分</formula1>
      <formula2>0</formula2>
    </dataValidation>
    <dataValidation type="list" allowBlank="1" sqref="C27" xr:uid="{00000000-0002-0000-0000-000001000000}">
      <formula1>口座種別</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H79"/>
  <sheetViews>
    <sheetView showGridLines="0" topLeftCell="A23" zoomScaleNormal="100" workbookViewId="0">
      <selection activeCell="A16" sqref="A16:CJ106"/>
    </sheetView>
  </sheetViews>
  <sheetFormatPr defaultColWidth="1.6328125" defaultRowHeight="14.5"/>
  <sheetData>
    <row r="1" spans="1:6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row>
    <row r="2" spans="1:60" ht="9.75" customHeight="1">
      <c r="A2" s="38" t="s">
        <v>32</v>
      </c>
      <c r="B2" s="30"/>
      <c r="C2" s="30"/>
      <c r="D2" s="30"/>
      <c r="E2" s="30"/>
      <c r="F2" s="30"/>
      <c r="G2" s="30"/>
      <c r="H2" s="30"/>
      <c r="I2" s="30"/>
      <c r="J2" s="30"/>
      <c r="K2" s="30"/>
      <c r="L2" s="30"/>
      <c r="M2" s="30"/>
      <c r="N2" s="30"/>
      <c r="O2" s="30"/>
      <c r="P2" s="30"/>
      <c r="Q2" s="30"/>
      <c r="R2" s="30"/>
      <c r="S2" s="30"/>
      <c r="T2" s="30"/>
      <c r="U2" s="30"/>
      <c r="V2" s="30"/>
      <c r="W2" s="30"/>
      <c r="X2" s="30"/>
      <c r="Y2" s="30"/>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row>
    <row r="3" spans="1:60">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row>
    <row r="4" spans="1:60" ht="14.5" customHeight="1">
      <c r="A4" s="6"/>
      <c r="B4" s="6"/>
      <c r="C4" s="6"/>
      <c r="D4" s="6"/>
      <c r="E4" s="6"/>
      <c r="F4" s="6"/>
      <c r="G4" s="6"/>
      <c r="H4" s="6"/>
      <c r="I4" s="6"/>
      <c r="J4" s="6"/>
      <c r="K4" s="6"/>
      <c r="L4" s="6"/>
      <c r="M4" s="6"/>
      <c r="N4" s="6"/>
      <c r="O4" s="6"/>
      <c r="P4" s="6"/>
      <c r="Q4" s="6"/>
      <c r="R4" s="6"/>
      <c r="S4" s="6"/>
      <c r="T4" s="6"/>
      <c r="U4" s="6"/>
      <c r="V4" s="6"/>
      <c r="W4" s="6"/>
      <c r="X4" s="6"/>
      <c r="Y4" s="6"/>
      <c r="Z4" s="6"/>
      <c r="AA4" s="6"/>
      <c r="AB4" s="49" t="s">
        <v>33</v>
      </c>
      <c r="AC4" s="30"/>
      <c r="AD4" s="30"/>
      <c r="AE4" s="30"/>
      <c r="AF4" s="30"/>
      <c r="AG4" s="30"/>
      <c r="AH4" s="30"/>
      <c r="AI4" s="30"/>
      <c r="AJ4" s="46" t="s">
        <v>34</v>
      </c>
      <c r="AK4" s="47"/>
      <c r="AL4" s="47"/>
      <c r="AM4" s="47"/>
      <c r="AN4" s="47"/>
      <c r="AO4" s="47"/>
      <c r="AP4" s="47"/>
      <c r="AQ4" s="47"/>
      <c r="AR4" s="47"/>
      <c r="AS4" s="47"/>
      <c r="AT4" s="47"/>
      <c r="AU4" s="47"/>
      <c r="AV4" s="47"/>
      <c r="AW4" s="47"/>
      <c r="AX4" s="47"/>
      <c r="AY4" s="47"/>
      <c r="AZ4" s="47"/>
      <c r="BA4" s="47"/>
      <c r="BB4" s="47"/>
      <c r="BC4" s="47"/>
      <c r="BD4" s="47"/>
      <c r="BE4" s="47"/>
      <c r="BF4" s="47"/>
      <c r="BG4" s="47"/>
      <c r="BH4" s="48"/>
    </row>
    <row r="5" spans="1:60" ht="8.5" customHeight="1">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row>
    <row r="6" spans="1:60" ht="9.75" customHeight="1">
      <c r="A6" s="45" t="s">
        <v>35</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row>
    <row r="7" spans="1:60">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row>
    <row r="8" spans="1:60" ht="9.75" customHeight="1">
      <c r="A8" s="6"/>
      <c r="B8" s="6"/>
      <c r="C8" s="6"/>
      <c r="D8" s="6"/>
      <c r="E8" s="6"/>
      <c r="F8" s="6"/>
      <c r="G8" s="6"/>
      <c r="H8" s="6"/>
      <c r="I8" s="6"/>
      <c r="J8" s="6"/>
      <c r="K8" s="6"/>
      <c r="L8" s="6"/>
      <c r="M8" s="6"/>
      <c r="N8" s="6"/>
      <c r="O8" s="6"/>
      <c r="P8" s="6"/>
      <c r="Q8" s="6"/>
      <c r="R8" s="6"/>
      <c r="S8" s="6"/>
      <c r="T8" s="6"/>
      <c r="U8" s="6"/>
      <c r="V8" s="6"/>
      <c r="W8" s="6"/>
      <c r="X8" s="6"/>
      <c r="Y8" s="6"/>
      <c r="Z8" s="6"/>
      <c r="AA8" s="6"/>
      <c r="AB8" s="38" t="s">
        <v>36</v>
      </c>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row>
    <row r="9" spans="1:60" ht="9.75" customHeight="1">
      <c r="A9" s="6"/>
      <c r="B9" s="6"/>
      <c r="C9" s="6"/>
      <c r="D9" s="6"/>
      <c r="E9" s="6"/>
      <c r="F9" s="6"/>
      <c r="G9" s="6"/>
      <c r="H9" s="6"/>
      <c r="I9" s="6"/>
      <c r="J9" s="6"/>
      <c r="K9" s="6"/>
      <c r="L9" s="6"/>
      <c r="M9" s="6"/>
      <c r="N9" s="6"/>
      <c r="O9" s="6"/>
      <c r="P9" s="6"/>
      <c r="Q9" s="6"/>
      <c r="R9" s="6"/>
      <c r="S9" s="6"/>
      <c r="T9" s="6"/>
      <c r="U9" s="6"/>
      <c r="V9" s="6"/>
      <c r="W9" s="6"/>
      <c r="X9" s="6"/>
      <c r="Y9" s="6"/>
      <c r="Z9" s="6"/>
      <c r="AA9" s="6"/>
      <c r="AB9" s="37" t="s">
        <v>3</v>
      </c>
      <c r="AC9" s="32"/>
      <c r="AD9" s="32"/>
      <c r="AE9" s="32"/>
      <c r="AF9" s="32"/>
      <c r="AG9" s="32"/>
      <c r="AH9" s="32"/>
      <c r="AI9" s="32"/>
      <c r="AJ9" s="32"/>
      <c r="AK9" s="32"/>
      <c r="AL9" s="33"/>
      <c r="AM9" s="43" t="str">
        <f>IF(①基本情報!C6="","",①基本情報!C6)</f>
        <v/>
      </c>
      <c r="AN9" s="32"/>
      <c r="AO9" s="32"/>
      <c r="AP9" s="32"/>
      <c r="AQ9" s="32"/>
      <c r="AR9" s="32"/>
      <c r="AS9" s="32"/>
      <c r="AT9" s="32"/>
      <c r="AU9" s="32"/>
      <c r="AV9" s="32"/>
      <c r="AW9" s="32"/>
      <c r="AX9" s="32"/>
      <c r="AY9" s="32"/>
      <c r="AZ9" s="32"/>
      <c r="BA9" s="32"/>
      <c r="BB9" s="32"/>
      <c r="BC9" s="32"/>
      <c r="BD9" s="32"/>
      <c r="BE9" s="32"/>
      <c r="BF9" s="32"/>
      <c r="BG9" s="32"/>
      <c r="BH9" s="33"/>
    </row>
    <row r="10" spans="1:60" ht="9.7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40"/>
      <c r="AC10" s="30"/>
      <c r="AD10" s="30"/>
      <c r="AE10" s="30"/>
      <c r="AF10" s="30"/>
      <c r="AG10" s="30"/>
      <c r="AH10" s="30"/>
      <c r="AI10" s="30"/>
      <c r="AJ10" s="30"/>
      <c r="AK10" s="30"/>
      <c r="AL10" s="41"/>
      <c r="AM10" s="40"/>
      <c r="AN10" s="30"/>
      <c r="AO10" s="30"/>
      <c r="AP10" s="30"/>
      <c r="AQ10" s="30"/>
      <c r="AR10" s="30"/>
      <c r="AS10" s="30"/>
      <c r="AT10" s="30"/>
      <c r="AU10" s="30"/>
      <c r="AV10" s="30"/>
      <c r="AW10" s="30"/>
      <c r="AX10" s="30"/>
      <c r="AY10" s="30"/>
      <c r="AZ10" s="30"/>
      <c r="BA10" s="30"/>
      <c r="BB10" s="30"/>
      <c r="BC10" s="30"/>
      <c r="BD10" s="30"/>
      <c r="BE10" s="30"/>
      <c r="BF10" s="30"/>
      <c r="BG10" s="30"/>
      <c r="BH10" s="41"/>
    </row>
    <row r="11" spans="1:60" ht="9.7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34"/>
      <c r="AC11" s="35"/>
      <c r="AD11" s="35"/>
      <c r="AE11" s="35"/>
      <c r="AF11" s="35"/>
      <c r="AG11" s="35"/>
      <c r="AH11" s="35"/>
      <c r="AI11" s="35"/>
      <c r="AJ11" s="35"/>
      <c r="AK11" s="35"/>
      <c r="AL11" s="36"/>
      <c r="AM11" s="34"/>
      <c r="AN11" s="35"/>
      <c r="AO11" s="35"/>
      <c r="AP11" s="35"/>
      <c r="AQ11" s="35"/>
      <c r="AR11" s="35"/>
      <c r="AS11" s="35"/>
      <c r="AT11" s="35"/>
      <c r="AU11" s="35"/>
      <c r="AV11" s="35"/>
      <c r="AW11" s="35"/>
      <c r="AX11" s="35"/>
      <c r="AY11" s="35"/>
      <c r="AZ11" s="35"/>
      <c r="BA11" s="35"/>
      <c r="BB11" s="35"/>
      <c r="BC11" s="35"/>
      <c r="BD11" s="35"/>
      <c r="BE11" s="35"/>
      <c r="BF11" s="35"/>
      <c r="BG11" s="35"/>
      <c r="BH11" s="36"/>
    </row>
    <row r="12" spans="1:60" ht="9.75" customHeight="1">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37" t="s">
        <v>4</v>
      </c>
      <c r="AC12" s="32"/>
      <c r="AD12" s="32"/>
      <c r="AE12" s="32"/>
      <c r="AF12" s="32"/>
      <c r="AG12" s="32"/>
      <c r="AH12" s="32"/>
      <c r="AI12" s="32"/>
      <c r="AJ12" s="32"/>
      <c r="AK12" s="32"/>
      <c r="AL12" s="33"/>
      <c r="AM12" s="43" t="str">
        <f>IF(①基本情報!C7="","",①基本情報!C7)</f>
        <v/>
      </c>
      <c r="AN12" s="32"/>
      <c r="AO12" s="32"/>
      <c r="AP12" s="32"/>
      <c r="AQ12" s="32"/>
      <c r="AR12" s="32"/>
      <c r="AS12" s="32"/>
      <c r="AT12" s="32"/>
      <c r="AU12" s="32"/>
      <c r="AV12" s="32"/>
      <c r="AW12" s="32"/>
      <c r="AX12" s="32"/>
      <c r="AY12" s="32"/>
      <c r="AZ12" s="32"/>
      <c r="BA12" s="32"/>
      <c r="BB12" s="32"/>
      <c r="BC12" s="32"/>
      <c r="BD12" s="32"/>
      <c r="BE12" s="32"/>
      <c r="BF12" s="32"/>
      <c r="BG12" s="32"/>
      <c r="BH12" s="33"/>
    </row>
    <row r="13" spans="1:60" ht="9.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40"/>
      <c r="AC13" s="30"/>
      <c r="AD13" s="30"/>
      <c r="AE13" s="30"/>
      <c r="AF13" s="30"/>
      <c r="AG13" s="30"/>
      <c r="AH13" s="30"/>
      <c r="AI13" s="30"/>
      <c r="AJ13" s="30"/>
      <c r="AK13" s="30"/>
      <c r="AL13" s="41"/>
      <c r="AM13" s="40"/>
      <c r="AN13" s="30"/>
      <c r="AO13" s="30"/>
      <c r="AP13" s="30"/>
      <c r="AQ13" s="30"/>
      <c r="AR13" s="30"/>
      <c r="AS13" s="30"/>
      <c r="AT13" s="30"/>
      <c r="AU13" s="30"/>
      <c r="AV13" s="30"/>
      <c r="AW13" s="30"/>
      <c r="AX13" s="30"/>
      <c r="AY13" s="30"/>
      <c r="AZ13" s="30"/>
      <c r="BA13" s="30"/>
      <c r="BB13" s="30"/>
      <c r="BC13" s="30"/>
      <c r="BD13" s="30"/>
      <c r="BE13" s="30"/>
      <c r="BF13" s="30"/>
      <c r="BG13" s="30"/>
      <c r="BH13" s="41"/>
    </row>
    <row r="14" spans="1:60" ht="9.75"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34"/>
      <c r="AC14" s="35"/>
      <c r="AD14" s="35"/>
      <c r="AE14" s="35"/>
      <c r="AF14" s="35"/>
      <c r="AG14" s="35"/>
      <c r="AH14" s="35"/>
      <c r="AI14" s="35"/>
      <c r="AJ14" s="35"/>
      <c r="AK14" s="35"/>
      <c r="AL14" s="36"/>
      <c r="AM14" s="34"/>
      <c r="AN14" s="35"/>
      <c r="AO14" s="35"/>
      <c r="AP14" s="35"/>
      <c r="AQ14" s="35"/>
      <c r="AR14" s="35"/>
      <c r="AS14" s="35"/>
      <c r="AT14" s="35"/>
      <c r="AU14" s="35"/>
      <c r="AV14" s="35"/>
      <c r="AW14" s="35"/>
      <c r="AX14" s="35"/>
      <c r="AY14" s="35"/>
      <c r="AZ14" s="35"/>
      <c r="BA14" s="35"/>
      <c r="BB14" s="35"/>
      <c r="BC14" s="35"/>
      <c r="BD14" s="35"/>
      <c r="BE14" s="35"/>
      <c r="BF14" s="35"/>
      <c r="BG14" s="35"/>
      <c r="BH14" s="36"/>
    </row>
    <row r="15" spans="1:60" ht="9.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37" t="s">
        <v>5</v>
      </c>
      <c r="AC15" s="32"/>
      <c r="AD15" s="32"/>
      <c r="AE15" s="32"/>
      <c r="AF15" s="32"/>
      <c r="AG15" s="32"/>
      <c r="AH15" s="32"/>
      <c r="AI15" s="32"/>
      <c r="AJ15" s="32"/>
      <c r="AK15" s="32"/>
      <c r="AL15" s="33"/>
      <c r="AM15" s="43" t="str">
        <f>IF(①基本情報!C8="","",①基本情報!C8)</f>
        <v/>
      </c>
      <c r="AN15" s="32"/>
      <c r="AO15" s="32"/>
      <c r="AP15" s="32"/>
      <c r="AQ15" s="32"/>
      <c r="AR15" s="32"/>
      <c r="AS15" s="32"/>
      <c r="AT15" s="32"/>
      <c r="AU15" s="32"/>
      <c r="AV15" s="32"/>
      <c r="AW15" s="32"/>
      <c r="AX15" s="32"/>
      <c r="AY15" s="32"/>
      <c r="AZ15" s="32"/>
      <c r="BA15" s="32"/>
      <c r="BB15" s="32"/>
      <c r="BC15" s="32"/>
      <c r="BD15" s="32"/>
      <c r="BE15" s="32"/>
      <c r="BF15" s="32"/>
      <c r="BG15" s="32"/>
      <c r="BH15" s="33"/>
    </row>
    <row r="16" spans="1:60" ht="9.7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40"/>
      <c r="AC16" s="30"/>
      <c r="AD16" s="30"/>
      <c r="AE16" s="30"/>
      <c r="AF16" s="30"/>
      <c r="AG16" s="30"/>
      <c r="AH16" s="30"/>
      <c r="AI16" s="30"/>
      <c r="AJ16" s="30"/>
      <c r="AK16" s="30"/>
      <c r="AL16" s="41"/>
      <c r="AM16" s="40"/>
      <c r="AN16" s="30"/>
      <c r="AO16" s="30"/>
      <c r="AP16" s="30"/>
      <c r="AQ16" s="30"/>
      <c r="AR16" s="30"/>
      <c r="AS16" s="30"/>
      <c r="AT16" s="30"/>
      <c r="AU16" s="30"/>
      <c r="AV16" s="30"/>
      <c r="AW16" s="30"/>
      <c r="AX16" s="30"/>
      <c r="AY16" s="30"/>
      <c r="AZ16" s="30"/>
      <c r="BA16" s="30"/>
      <c r="BB16" s="30"/>
      <c r="BC16" s="30"/>
      <c r="BD16" s="30"/>
      <c r="BE16" s="30"/>
      <c r="BF16" s="30"/>
      <c r="BG16" s="30"/>
      <c r="BH16" s="41"/>
    </row>
    <row r="17" spans="1:60" ht="9.75"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34"/>
      <c r="AC17" s="35"/>
      <c r="AD17" s="35"/>
      <c r="AE17" s="35"/>
      <c r="AF17" s="35"/>
      <c r="AG17" s="35"/>
      <c r="AH17" s="35"/>
      <c r="AI17" s="35"/>
      <c r="AJ17" s="35"/>
      <c r="AK17" s="35"/>
      <c r="AL17" s="36"/>
      <c r="AM17" s="34"/>
      <c r="AN17" s="35"/>
      <c r="AO17" s="35"/>
      <c r="AP17" s="35"/>
      <c r="AQ17" s="35"/>
      <c r="AR17" s="35"/>
      <c r="AS17" s="35"/>
      <c r="AT17" s="35"/>
      <c r="AU17" s="35"/>
      <c r="AV17" s="35"/>
      <c r="AW17" s="35"/>
      <c r="AX17" s="35"/>
      <c r="AY17" s="35"/>
      <c r="AZ17" s="35"/>
      <c r="BA17" s="35"/>
      <c r="BB17" s="35"/>
      <c r="BC17" s="35"/>
      <c r="BD17" s="35"/>
      <c r="BE17" s="35"/>
      <c r="BF17" s="35"/>
      <c r="BG17" s="35"/>
      <c r="BH17" s="36"/>
    </row>
    <row r="18" spans="1:60" ht="9.7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52" t="s">
        <v>37</v>
      </c>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row>
    <row r="19" spans="1:60">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row>
    <row r="20" spans="1:60" ht="15" customHeight="1">
      <c r="A20" s="51" t="s">
        <v>38</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row>
    <row r="21" spans="1:60" ht="1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row>
    <row r="22" spans="1:60">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row>
    <row r="23" spans="1:60" ht="9.75" customHeight="1">
      <c r="A23" s="42" t="str">
        <f>" 　"&amp;IF(①基本情報!C19="","令和　　年　　月　　日",IF(ISNUMBER(①基本情報!C19),"令和"&amp;(YEAR(①基本情報!C19)-2018)&amp;"年"&amp;MONTH(①基本情報!C19)&amp;"月"&amp;DAY(①基本情報!C19)&amp;"日",①基本情報!C19))&amp;"付け "&amp;IF(①基本情報!C20="","白観局第　　－　号",①基本情報!C20)&amp;" で交付決定のあった白馬村宿泊税活用事業補助金について、白馬村宿泊税活用事業補助金交付要綱第８条の規定により、下記のとおり変更したいので承認を申請します。"</f>
        <v xml:space="preserve"> 　令和　　年　　月　　日付け 白観局第　　－　号 で交付決定のあった白馬村宿泊税活用事業補助金について、白馬村宿泊税活用事業補助金交付要綱第８条の規定により、下記のとおり変更したいので承認を申請します。</v>
      </c>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row>
    <row r="24" spans="1:60" ht="9.7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row>
    <row r="25" spans="1:60" ht="9.7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row>
    <row r="26" spans="1:60" ht="9.7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row>
    <row r="27" spans="1:60">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row>
    <row r="28" spans="1:60" ht="9.75" customHeight="1">
      <c r="A28" s="54" t="s">
        <v>39</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row>
    <row r="29" spans="1:60">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row>
    <row r="30" spans="1:60" ht="9.75" customHeight="1">
      <c r="A30" s="38" t="s">
        <v>40</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row>
    <row r="31" spans="1:60" ht="9.75" customHeight="1">
      <c r="A31" s="6"/>
      <c r="B31" s="6"/>
      <c r="C31" s="44" t="s">
        <v>41</v>
      </c>
      <c r="D31" s="32"/>
      <c r="E31" s="33"/>
      <c r="F31" s="38" t="s">
        <v>42</v>
      </c>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row>
    <row r="32" spans="1:60" ht="9.75" customHeight="1">
      <c r="A32" s="6"/>
      <c r="B32" s="6"/>
      <c r="C32" s="34"/>
      <c r="D32" s="35"/>
      <c r="E32" s="36"/>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row>
    <row r="33" spans="1:60" ht="9.75" customHeight="1">
      <c r="A33" s="6"/>
      <c r="B33" s="6"/>
      <c r="C33" s="44" t="s">
        <v>41</v>
      </c>
      <c r="D33" s="32"/>
      <c r="E33" s="33"/>
      <c r="F33" s="38" t="s">
        <v>43</v>
      </c>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row>
    <row r="34" spans="1:60" ht="9.75" customHeight="1">
      <c r="A34" s="6"/>
      <c r="B34" s="6"/>
      <c r="C34" s="34"/>
      <c r="D34" s="35"/>
      <c r="E34" s="36"/>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row>
    <row r="35" spans="1:60" ht="9.75" customHeight="1">
      <c r="A35" s="6"/>
      <c r="B35" s="6"/>
      <c r="C35" s="44" t="s">
        <v>41</v>
      </c>
      <c r="D35" s="32"/>
      <c r="E35" s="33"/>
      <c r="F35" s="38" t="s">
        <v>44</v>
      </c>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row>
    <row r="36" spans="1:60" ht="9.75" customHeight="1">
      <c r="A36" s="6"/>
      <c r="B36" s="6"/>
      <c r="C36" s="34"/>
      <c r="D36" s="35"/>
      <c r="E36" s="36"/>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row>
    <row r="37" spans="1:60">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row>
    <row r="38" spans="1:60" ht="9.75" customHeight="1">
      <c r="A38" s="38" t="s">
        <v>45</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50"/>
      <c r="AF38" s="32"/>
      <c r="AG38" s="32"/>
      <c r="AH38" s="32"/>
      <c r="AI38" s="32"/>
      <c r="AJ38" s="32"/>
      <c r="AK38" s="32"/>
      <c r="AL38" s="32"/>
      <c r="AM38" s="32"/>
      <c r="AN38" s="32"/>
      <c r="AO38" s="32"/>
      <c r="AP38" s="32"/>
      <c r="AQ38" s="32"/>
      <c r="AR38" s="32"/>
      <c r="AS38" s="32"/>
      <c r="AT38" s="33"/>
      <c r="AU38" s="6"/>
      <c r="AV38" s="6"/>
      <c r="AW38" s="6"/>
      <c r="AX38" s="6"/>
      <c r="AY38" s="6"/>
      <c r="AZ38" s="6"/>
      <c r="BA38" s="6"/>
      <c r="BB38" s="6"/>
      <c r="BC38" s="6"/>
      <c r="BD38" s="6"/>
      <c r="BE38" s="6"/>
      <c r="BF38" s="6"/>
      <c r="BG38" s="6"/>
      <c r="BH38" s="6"/>
    </row>
    <row r="39" spans="1:60" ht="9.75" customHeight="1">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4"/>
      <c r="AF39" s="35"/>
      <c r="AG39" s="35"/>
      <c r="AH39" s="35"/>
      <c r="AI39" s="35"/>
      <c r="AJ39" s="35"/>
      <c r="AK39" s="35"/>
      <c r="AL39" s="35"/>
      <c r="AM39" s="35"/>
      <c r="AN39" s="35"/>
      <c r="AO39" s="35"/>
      <c r="AP39" s="35"/>
      <c r="AQ39" s="35"/>
      <c r="AR39" s="35"/>
      <c r="AS39" s="35"/>
      <c r="AT39" s="36"/>
      <c r="AU39" s="6"/>
      <c r="AV39" s="6"/>
      <c r="AW39" s="6"/>
      <c r="AX39" s="6"/>
      <c r="AY39" s="6"/>
      <c r="AZ39" s="6"/>
      <c r="BA39" s="6"/>
      <c r="BB39" s="6"/>
      <c r="BC39" s="6"/>
      <c r="BD39" s="6"/>
      <c r="BE39" s="6"/>
      <c r="BF39" s="6"/>
      <c r="BG39" s="6"/>
      <c r="BH39" s="6"/>
    </row>
    <row r="40" spans="1:60" ht="9.75" customHeight="1">
      <c r="A40" s="38" t="s">
        <v>46</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53" t="str">
        <f>IF(①基本情報!C21="","",①基本情報!C21)</f>
        <v/>
      </c>
      <c r="AF40" s="32"/>
      <c r="AG40" s="32"/>
      <c r="AH40" s="32"/>
      <c r="AI40" s="32"/>
      <c r="AJ40" s="32"/>
      <c r="AK40" s="32"/>
      <c r="AL40" s="32"/>
      <c r="AM40" s="32"/>
      <c r="AN40" s="32"/>
      <c r="AO40" s="32"/>
      <c r="AP40" s="32"/>
      <c r="AQ40" s="32"/>
      <c r="AR40" s="32"/>
      <c r="AS40" s="32"/>
      <c r="AT40" s="33"/>
      <c r="AU40" s="6"/>
      <c r="AV40" s="6"/>
      <c r="AW40" s="6"/>
      <c r="AX40" s="6"/>
      <c r="AY40" s="6"/>
      <c r="AZ40" s="6"/>
      <c r="BA40" s="6"/>
      <c r="BB40" s="6"/>
      <c r="BC40" s="6"/>
      <c r="BD40" s="6"/>
      <c r="BE40" s="6"/>
      <c r="BF40" s="6"/>
      <c r="BG40" s="6"/>
      <c r="BH40" s="6"/>
    </row>
    <row r="41" spans="1:60" ht="9.75" customHeight="1">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4"/>
      <c r="AF41" s="35"/>
      <c r="AG41" s="35"/>
      <c r="AH41" s="35"/>
      <c r="AI41" s="35"/>
      <c r="AJ41" s="35"/>
      <c r="AK41" s="35"/>
      <c r="AL41" s="35"/>
      <c r="AM41" s="35"/>
      <c r="AN41" s="35"/>
      <c r="AO41" s="35"/>
      <c r="AP41" s="35"/>
      <c r="AQ41" s="35"/>
      <c r="AR41" s="35"/>
      <c r="AS41" s="35"/>
      <c r="AT41" s="36"/>
      <c r="AU41" s="6"/>
      <c r="AV41" s="6"/>
      <c r="AW41" s="6"/>
      <c r="AX41" s="6"/>
      <c r="AY41" s="6"/>
      <c r="AZ41" s="6"/>
      <c r="BA41" s="6"/>
      <c r="BB41" s="6"/>
      <c r="BC41" s="6"/>
      <c r="BD41" s="6"/>
      <c r="BE41" s="6"/>
      <c r="BF41" s="6"/>
      <c r="BG41" s="6"/>
      <c r="BH41" s="6"/>
    </row>
    <row r="42" spans="1:60">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row>
    <row r="43" spans="1:60" ht="9.75" customHeight="1">
      <c r="A43" s="38" t="s">
        <v>47</v>
      </c>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46" t="s">
        <v>34</v>
      </c>
      <c r="AF43" s="32"/>
      <c r="AG43" s="32"/>
      <c r="AH43" s="32"/>
      <c r="AI43" s="32"/>
      <c r="AJ43" s="32"/>
      <c r="AK43" s="32"/>
      <c r="AL43" s="32"/>
      <c r="AM43" s="32"/>
      <c r="AN43" s="32"/>
      <c r="AO43" s="32"/>
      <c r="AP43" s="32"/>
      <c r="AQ43" s="32"/>
      <c r="AR43" s="32"/>
      <c r="AS43" s="32"/>
      <c r="AT43" s="33"/>
      <c r="AU43" s="6"/>
      <c r="AV43" s="6"/>
      <c r="AW43" s="6"/>
      <c r="AX43" s="6"/>
      <c r="AY43" s="6"/>
      <c r="AZ43" s="6"/>
      <c r="BA43" s="6"/>
      <c r="BB43" s="6"/>
      <c r="BC43" s="6"/>
      <c r="BD43" s="6"/>
      <c r="BE43" s="6"/>
      <c r="BF43" s="6"/>
      <c r="BG43" s="6"/>
      <c r="BH43" s="6"/>
    </row>
    <row r="44" spans="1:60" ht="9.7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4"/>
      <c r="AF44" s="35"/>
      <c r="AG44" s="35"/>
      <c r="AH44" s="35"/>
      <c r="AI44" s="35"/>
      <c r="AJ44" s="35"/>
      <c r="AK44" s="35"/>
      <c r="AL44" s="35"/>
      <c r="AM44" s="35"/>
      <c r="AN44" s="35"/>
      <c r="AO44" s="35"/>
      <c r="AP44" s="35"/>
      <c r="AQ44" s="35"/>
      <c r="AR44" s="35"/>
      <c r="AS44" s="35"/>
      <c r="AT44" s="36"/>
      <c r="AU44" s="6"/>
      <c r="AV44" s="6"/>
      <c r="AW44" s="6"/>
      <c r="AX44" s="6"/>
      <c r="AY44" s="6"/>
      <c r="AZ44" s="6"/>
      <c r="BA44" s="6"/>
      <c r="BB44" s="6"/>
      <c r="BC44" s="6"/>
      <c r="BD44" s="6"/>
      <c r="BE44" s="6"/>
      <c r="BF44" s="6"/>
      <c r="BG44" s="6"/>
      <c r="BH44" s="6"/>
    </row>
    <row r="45" spans="1:60">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row>
    <row r="46" spans="1:60" ht="9.75" customHeight="1">
      <c r="A46" s="38" t="s">
        <v>48</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row>
    <row r="47" spans="1:60" ht="9.75" customHeight="1">
      <c r="A47" s="6"/>
      <c r="B47" s="6"/>
      <c r="C47" s="39"/>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3"/>
    </row>
    <row r="48" spans="1:60" ht="9.75" customHeight="1">
      <c r="A48" s="6"/>
      <c r="B48" s="6"/>
      <c r="C48" s="4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41"/>
    </row>
    <row r="49" spans="1:60" ht="9.75" customHeight="1">
      <c r="A49" s="6"/>
      <c r="B49" s="6"/>
      <c r="C49" s="4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41"/>
    </row>
    <row r="50" spans="1:60" ht="9.75" customHeight="1">
      <c r="A50" s="6"/>
      <c r="B50" s="6"/>
      <c r="C50" s="4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41"/>
    </row>
    <row r="51" spans="1:60" ht="9.75" customHeight="1">
      <c r="A51" s="6"/>
      <c r="B51" s="6"/>
      <c r="C51" s="4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41"/>
    </row>
    <row r="52" spans="1:60" ht="9.75" customHeight="1">
      <c r="A52" s="6"/>
      <c r="B52" s="6"/>
      <c r="C52" s="4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41"/>
    </row>
    <row r="53" spans="1:60" ht="9.75" customHeight="1">
      <c r="A53" s="6"/>
      <c r="B53" s="6"/>
      <c r="C53" s="4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41"/>
    </row>
    <row r="54" spans="1:60" ht="9.75" customHeight="1">
      <c r="A54" s="6"/>
      <c r="B54" s="6"/>
      <c r="C54" s="4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41"/>
    </row>
    <row r="55" spans="1:60" ht="9.75" customHeight="1">
      <c r="A55" s="6"/>
      <c r="B55" s="6"/>
      <c r="C55" s="4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41"/>
    </row>
    <row r="56" spans="1:60" ht="9.75" customHeight="1">
      <c r="A56" s="6"/>
      <c r="B56" s="6"/>
      <c r="C56" s="4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41"/>
    </row>
    <row r="57" spans="1:60" ht="9.75" customHeight="1">
      <c r="A57" s="6"/>
      <c r="B57" s="6"/>
      <c r="C57" s="4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41"/>
    </row>
    <row r="58" spans="1:60" ht="9.75" customHeight="1">
      <c r="A58" s="6"/>
      <c r="B58" s="6"/>
      <c r="C58" s="34"/>
      <c r="D58" s="35"/>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6"/>
    </row>
    <row r="59" spans="1:60">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row>
    <row r="60" spans="1:60" ht="9.75" customHeight="1">
      <c r="A60" s="38" t="s">
        <v>49</v>
      </c>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row>
    <row r="61" spans="1:60" ht="9.75" customHeight="1">
      <c r="A61" s="6"/>
      <c r="B61" s="6"/>
      <c r="C61" s="44" t="s">
        <v>41</v>
      </c>
      <c r="D61" s="32"/>
      <c r="E61" s="33"/>
      <c r="F61" s="56" t="s">
        <v>50</v>
      </c>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row>
    <row r="62" spans="1:60" ht="9.75" customHeight="1">
      <c r="A62" s="6"/>
      <c r="B62" s="6"/>
      <c r="C62" s="34"/>
      <c r="D62" s="35"/>
      <c r="E62" s="36"/>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row>
    <row r="63" spans="1:60" ht="9.75" customHeight="1">
      <c r="A63" s="6"/>
      <c r="B63" s="6"/>
      <c r="C63" s="4"/>
      <c r="D63" s="6"/>
      <c r="E63" s="6"/>
      <c r="F63" s="55" t="s">
        <v>51</v>
      </c>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row>
    <row r="64" spans="1:60" ht="9.75" customHeight="1">
      <c r="A64" s="6"/>
      <c r="B64" s="6"/>
      <c r="C64" s="6"/>
      <c r="D64" s="6"/>
      <c r="E64" s="6"/>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row>
    <row r="65" spans="1:60" ht="9.75" customHeight="1">
      <c r="A65" s="6"/>
      <c r="B65" s="6"/>
      <c r="C65" s="4"/>
      <c r="D65" s="6"/>
      <c r="E65" s="6"/>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ht="9.7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row>
    <row r="67" spans="1:60">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row>
    <row r="68" spans="1:60">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row>
    <row r="69" spans="1:60" ht="9.75" customHeight="1">
      <c r="A69" s="38" t="s">
        <v>52</v>
      </c>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row>
    <row r="70" spans="1:60" ht="9.75" customHeight="1">
      <c r="A70" s="6"/>
      <c r="B70" s="6"/>
      <c r="C70" s="37" t="s">
        <v>10</v>
      </c>
      <c r="D70" s="32"/>
      <c r="E70" s="32"/>
      <c r="F70" s="32"/>
      <c r="G70" s="32"/>
      <c r="H70" s="32"/>
      <c r="I70" s="32"/>
      <c r="J70" s="32"/>
      <c r="K70" s="32"/>
      <c r="L70" s="32"/>
      <c r="M70" s="32"/>
      <c r="N70" s="32"/>
      <c r="O70" s="32"/>
      <c r="P70" s="32"/>
      <c r="Q70" s="32"/>
      <c r="R70" s="32"/>
      <c r="S70" s="32"/>
      <c r="T70" s="33"/>
      <c r="U70" s="43" t="str">
        <f>IF(①基本情報!C12="","",①基本情報!C12)</f>
        <v/>
      </c>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3"/>
      <c r="AU70" s="6"/>
      <c r="AV70" s="6"/>
      <c r="AW70" s="6"/>
      <c r="AX70" s="6"/>
      <c r="AY70" s="6"/>
      <c r="AZ70" s="6"/>
      <c r="BA70" s="6"/>
      <c r="BB70" s="6"/>
      <c r="BC70" s="6"/>
      <c r="BD70" s="6"/>
      <c r="BE70" s="6"/>
      <c r="BF70" s="6"/>
      <c r="BG70" s="6"/>
      <c r="BH70" s="6"/>
    </row>
    <row r="71" spans="1:60" ht="9.75" customHeight="1">
      <c r="A71" s="6"/>
      <c r="B71" s="6"/>
      <c r="C71" s="34"/>
      <c r="D71" s="35"/>
      <c r="E71" s="35"/>
      <c r="F71" s="35"/>
      <c r="G71" s="35"/>
      <c r="H71" s="35"/>
      <c r="I71" s="35"/>
      <c r="J71" s="35"/>
      <c r="K71" s="35"/>
      <c r="L71" s="35"/>
      <c r="M71" s="35"/>
      <c r="N71" s="35"/>
      <c r="O71" s="35"/>
      <c r="P71" s="35"/>
      <c r="Q71" s="35"/>
      <c r="R71" s="35"/>
      <c r="S71" s="35"/>
      <c r="T71" s="36"/>
      <c r="U71" s="34"/>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6"/>
      <c r="AU71" s="6"/>
      <c r="AV71" s="6"/>
      <c r="AW71" s="6"/>
      <c r="AX71" s="6"/>
      <c r="AY71" s="6"/>
      <c r="AZ71" s="6"/>
      <c r="BA71" s="6"/>
      <c r="BB71" s="6"/>
      <c r="BC71" s="6"/>
      <c r="BD71" s="6"/>
      <c r="BE71" s="6"/>
      <c r="BF71" s="6"/>
      <c r="BG71" s="6"/>
      <c r="BH71" s="6"/>
    </row>
    <row r="72" spans="1:60" ht="9.75" customHeight="1">
      <c r="A72" s="6"/>
      <c r="B72" s="6"/>
      <c r="C72" s="37" t="s">
        <v>11</v>
      </c>
      <c r="D72" s="32"/>
      <c r="E72" s="32"/>
      <c r="F72" s="32"/>
      <c r="G72" s="32"/>
      <c r="H72" s="32"/>
      <c r="I72" s="32"/>
      <c r="J72" s="32"/>
      <c r="K72" s="32"/>
      <c r="L72" s="32"/>
      <c r="M72" s="32"/>
      <c r="N72" s="32"/>
      <c r="O72" s="32"/>
      <c r="P72" s="32"/>
      <c r="Q72" s="32"/>
      <c r="R72" s="32"/>
      <c r="S72" s="32"/>
      <c r="T72" s="33"/>
      <c r="U72" s="43" t="str">
        <f>IF(①基本情報!C13="","",①基本情報!C13)</f>
        <v/>
      </c>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3"/>
      <c r="AU72" s="6"/>
      <c r="AV72" s="6"/>
      <c r="AW72" s="6"/>
      <c r="AX72" s="6"/>
      <c r="AY72" s="6"/>
      <c r="AZ72" s="6"/>
      <c r="BA72" s="6"/>
      <c r="BB72" s="6"/>
      <c r="BC72" s="6"/>
      <c r="BD72" s="6"/>
      <c r="BE72" s="6"/>
      <c r="BF72" s="6"/>
      <c r="BG72" s="6"/>
      <c r="BH72" s="6"/>
    </row>
    <row r="73" spans="1:60" ht="9.75" customHeight="1">
      <c r="A73" s="6"/>
      <c r="B73" s="6"/>
      <c r="C73" s="34"/>
      <c r="D73" s="35"/>
      <c r="E73" s="35"/>
      <c r="F73" s="35"/>
      <c r="G73" s="35"/>
      <c r="H73" s="35"/>
      <c r="I73" s="35"/>
      <c r="J73" s="35"/>
      <c r="K73" s="35"/>
      <c r="L73" s="35"/>
      <c r="M73" s="35"/>
      <c r="N73" s="35"/>
      <c r="O73" s="35"/>
      <c r="P73" s="35"/>
      <c r="Q73" s="35"/>
      <c r="R73" s="35"/>
      <c r="S73" s="35"/>
      <c r="T73" s="36"/>
      <c r="U73" s="34"/>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6"/>
      <c r="AU73" s="6"/>
      <c r="AV73" s="6"/>
      <c r="AW73" s="6"/>
      <c r="AX73" s="6"/>
      <c r="AY73" s="6"/>
      <c r="AZ73" s="6"/>
      <c r="BA73" s="6"/>
      <c r="BB73" s="6"/>
      <c r="BC73" s="6"/>
      <c r="BD73" s="6"/>
      <c r="BE73" s="6"/>
      <c r="BF73" s="6"/>
      <c r="BG73" s="6"/>
      <c r="BH73" s="6"/>
    </row>
    <row r="74" spans="1:60" ht="9.75" customHeight="1">
      <c r="A74" s="6"/>
      <c r="B74" s="6"/>
      <c r="C74" s="37" t="s">
        <v>12</v>
      </c>
      <c r="D74" s="32"/>
      <c r="E74" s="32"/>
      <c r="F74" s="32"/>
      <c r="G74" s="32"/>
      <c r="H74" s="32"/>
      <c r="I74" s="32"/>
      <c r="J74" s="32"/>
      <c r="K74" s="32"/>
      <c r="L74" s="32"/>
      <c r="M74" s="32"/>
      <c r="N74" s="32"/>
      <c r="O74" s="32"/>
      <c r="P74" s="32"/>
      <c r="Q74" s="32"/>
      <c r="R74" s="32"/>
      <c r="S74" s="32"/>
      <c r="T74" s="33"/>
      <c r="U74" s="43" t="str">
        <f>IF(①基本情報!C14="","",①基本情報!C14)</f>
        <v/>
      </c>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3"/>
      <c r="AU74" s="6"/>
      <c r="AV74" s="6"/>
      <c r="AW74" s="6"/>
      <c r="AX74" s="6"/>
      <c r="AY74" s="6"/>
      <c r="AZ74" s="6"/>
      <c r="BA74" s="6"/>
      <c r="BB74" s="6"/>
      <c r="BC74" s="6"/>
      <c r="BD74" s="6"/>
      <c r="BE74" s="6"/>
      <c r="BF74" s="6"/>
      <c r="BG74" s="6"/>
      <c r="BH74" s="6"/>
    </row>
    <row r="75" spans="1:60" ht="9.75" customHeight="1">
      <c r="A75" s="6"/>
      <c r="B75" s="6"/>
      <c r="C75" s="34"/>
      <c r="D75" s="35"/>
      <c r="E75" s="35"/>
      <c r="F75" s="35"/>
      <c r="G75" s="35"/>
      <c r="H75" s="35"/>
      <c r="I75" s="35"/>
      <c r="J75" s="35"/>
      <c r="K75" s="35"/>
      <c r="L75" s="35"/>
      <c r="M75" s="35"/>
      <c r="N75" s="35"/>
      <c r="O75" s="35"/>
      <c r="P75" s="35"/>
      <c r="Q75" s="35"/>
      <c r="R75" s="35"/>
      <c r="S75" s="35"/>
      <c r="T75" s="36"/>
      <c r="U75" s="34"/>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6"/>
      <c r="AU75" s="6"/>
      <c r="AV75" s="6"/>
      <c r="AW75" s="6"/>
      <c r="AX75" s="6"/>
      <c r="AY75" s="6"/>
      <c r="AZ75" s="6"/>
      <c r="BA75" s="6"/>
      <c r="BB75" s="6"/>
      <c r="BC75" s="6"/>
      <c r="BD75" s="6"/>
      <c r="BE75" s="6"/>
      <c r="BF75" s="6"/>
      <c r="BG75" s="6"/>
      <c r="BH75" s="6"/>
    </row>
    <row r="76" spans="1:60" ht="9.75" customHeight="1">
      <c r="A76" s="6"/>
      <c r="B76" s="6"/>
      <c r="C76" s="37" t="s">
        <v>13</v>
      </c>
      <c r="D76" s="32"/>
      <c r="E76" s="32"/>
      <c r="F76" s="32"/>
      <c r="G76" s="32"/>
      <c r="H76" s="32"/>
      <c r="I76" s="32"/>
      <c r="J76" s="32"/>
      <c r="K76" s="32"/>
      <c r="L76" s="32"/>
      <c r="M76" s="32"/>
      <c r="N76" s="32"/>
      <c r="O76" s="32"/>
      <c r="P76" s="32"/>
      <c r="Q76" s="32"/>
      <c r="R76" s="32"/>
      <c r="S76" s="32"/>
      <c r="T76" s="33"/>
      <c r="U76" s="43" t="str">
        <f>IF(①基本情報!C15="","",①基本情報!C15)</f>
        <v/>
      </c>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3"/>
      <c r="AU76" s="6"/>
      <c r="AV76" s="6"/>
      <c r="AW76" s="6"/>
      <c r="AX76" s="6"/>
      <c r="AY76" s="6"/>
      <c r="AZ76" s="6"/>
      <c r="BA76" s="6"/>
      <c r="BB76" s="6"/>
      <c r="BC76" s="6"/>
      <c r="BD76" s="6"/>
      <c r="BE76" s="6"/>
      <c r="BF76" s="6"/>
      <c r="BG76" s="6"/>
      <c r="BH76" s="6"/>
    </row>
    <row r="77" spans="1:60" ht="9.75" customHeight="1">
      <c r="A77" s="6"/>
      <c r="B77" s="6"/>
      <c r="C77" s="34"/>
      <c r="D77" s="35"/>
      <c r="E77" s="35"/>
      <c r="F77" s="35"/>
      <c r="G77" s="35"/>
      <c r="H77" s="35"/>
      <c r="I77" s="35"/>
      <c r="J77" s="35"/>
      <c r="K77" s="35"/>
      <c r="L77" s="35"/>
      <c r="M77" s="35"/>
      <c r="N77" s="35"/>
      <c r="O77" s="35"/>
      <c r="P77" s="35"/>
      <c r="Q77" s="35"/>
      <c r="R77" s="35"/>
      <c r="S77" s="35"/>
      <c r="T77" s="36"/>
      <c r="U77" s="34"/>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6"/>
      <c r="AU77" s="6"/>
      <c r="AV77" s="6"/>
      <c r="AW77" s="6"/>
      <c r="AX77" s="6"/>
      <c r="AY77" s="6"/>
      <c r="AZ77" s="6"/>
      <c r="BA77" s="6"/>
      <c r="BB77" s="6"/>
      <c r="BC77" s="6"/>
      <c r="BD77" s="6"/>
      <c r="BE77" s="6"/>
      <c r="BF77" s="6"/>
      <c r="BG77" s="6"/>
      <c r="BH77" s="6"/>
    </row>
    <row r="78" spans="1:60" ht="9.75" customHeight="1">
      <c r="A78" s="6"/>
      <c r="B78" s="6"/>
      <c r="C78" s="31" t="s">
        <v>15</v>
      </c>
      <c r="D78" s="32"/>
      <c r="E78" s="32"/>
      <c r="F78" s="32"/>
      <c r="G78" s="32"/>
      <c r="H78" s="32"/>
      <c r="I78" s="32"/>
      <c r="J78" s="32"/>
      <c r="K78" s="32"/>
      <c r="L78" s="32"/>
      <c r="M78" s="32"/>
      <c r="N78" s="32"/>
      <c r="O78" s="32"/>
      <c r="P78" s="32"/>
      <c r="Q78" s="32"/>
      <c r="R78" s="32"/>
      <c r="S78" s="32"/>
      <c r="T78" s="33"/>
      <c r="U78" s="43" t="str">
        <f>IF(①基本情報!C16="","",①基本情報!C16)</f>
        <v/>
      </c>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3"/>
      <c r="AU78" s="6"/>
      <c r="AV78" s="6"/>
      <c r="AW78" s="6"/>
      <c r="AX78" s="6"/>
      <c r="AY78" s="6"/>
      <c r="AZ78" s="6"/>
      <c r="BA78" s="6"/>
      <c r="BB78" s="6"/>
      <c r="BC78" s="6"/>
      <c r="BD78" s="6"/>
      <c r="BE78" s="6"/>
      <c r="BF78" s="6"/>
      <c r="BG78" s="6"/>
      <c r="BH78" s="6"/>
    </row>
    <row r="79" spans="1:60" ht="9.75" customHeight="1">
      <c r="A79" s="6"/>
      <c r="B79" s="6"/>
      <c r="C79" s="34"/>
      <c r="D79" s="35"/>
      <c r="E79" s="35"/>
      <c r="F79" s="35"/>
      <c r="G79" s="35"/>
      <c r="H79" s="35"/>
      <c r="I79" s="35"/>
      <c r="J79" s="35"/>
      <c r="K79" s="35"/>
      <c r="L79" s="35"/>
      <c r="M79" s="35"/>
      <c r="N79" s="35"/>
      <c r="O79" s="35"/>
      <c r="P79" s="35"/>
      <c r="Q79" s="35"/>
      <c r="R79" s="35"/>
      <c r="S79" s="35"/>
      <c r="T79" s="36"/>
      <c r="U79" s="34"/>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6"/>
      <c r="AU79" s="6"/>
      <c r="AV79" s="6"/>
      <c r="AW79" s="6"/>
      <c r="AX79" s="6"/>
      <c r="AY79" s="6"/>
      <c r="AZ79" s="6"/>
      <c r="BA79" s="6"/>
      <c r="BB79" s="6"/>
      <c r="BC79" s="6"/>
      <c r="BD79" s="6"/>
      <c r="BE79" s="6"/>
      <c r="BF79" s="6"/>
      <c r="BG79" s="6"/>
      <c r="BH79" s="6"/>
    </row>
  </sheetData>
  <mergeCells count="45">
    <mergeCell ref="U78:AT79"/>
    <mergeCell ref="F33:BH34"/>
    <mergeCell ref="C31:E32"/>
    <mergeCell ref="F31:BH32"/>
    <mergeCell ref="AB18:BH18"/>
    <mergeCell ref="AE40:AT41"/>
    <mergeCell ref="A28:BH28"/>
    <mergeCell ref="U74:AT75"/>
    <mergeCell ref="C61:E62"/>
    <mergeCell ref="U70:AT71"/>
    <mergeCell ref="C76:T77"/>
    <mergeCell ref="F63:BH65"/>
    <mergeCell ref="F61:BH62"/>
    <mergeCell ref="C70:T71"/>
    <mergeCell ref="A30:BH30"/>
    <mergeCell ref="AE43:AT44"/>
    <mergeCell ref="C35:E36"/>
    <mergeCell ref="F35:BH36"/>
    <mergeCell ref="AB12:AL14"/>
    <mergeCell ref="AM9:BH11"/>
    <mergeCell ref="A20:BH21"/>
    <mergeCell ref="AM15:BH17"/>
    <mergeCell ref="A2:Y2"/>
    <mergeCell ref="A6:AD6"/>
    <mergeCell ref="AJ4:BH4"/>
    <mergeCell ref="AB4:AI4"/>
    <mergeCell ref="AM12:BH14"/>
    <mergeCell ref="AB9:AL11"/>
    <mergeCell ref="AB8:BH8"/>
    <mergeCell ref="C78:T79"/>
    <mergeCell ref="C72:T73"/>
    <mergeCell ref="A60:BH60"/>
    <mergeCell ref="C47:BH58"/>
    <mergeCell ref="AB15:AL17"/>
    <mergeCell ref="A23:BH26"/>
    <mergeCell ref="U72:AT73"/>
    <mergeCell ref="A69:BH69"/>
    <mergeCell ref="C74:T75"/>
    <mergeCell ref="A38:AD39"/>
    <mergeCell ref="A43:AD44"/>
    <mergeCell ref="A46:BH46"/>
    <mergeCell ref="C33:E34"/>
    <mergeCell ref="A40:AD41"/>
    <mergeCell ref="U76:AT77"/>
    <mergeCell ref="AE38:AT39"/>
  </mergeCells>
  <phoneticPr fontId="11"/>
  <dataValidations count="1">
    <dataValidation type="list" allowBlank="1" sqref="C31 C33 C35 C61" xr:uid="{00000000-0002-0000-0100-000000000000}">
      <formula1>"☑,□"</formula1>
      <formula2>0</formula2>
    </dataValidation>
  </dataValidations>
  <pageMargins left="0.6" right="0.5" top="0.55000000000000004" bottom="0.45" header="0.511811023622047" footer="0.511811023622047"/>
  <pageSetup paperSize="9" scale="88"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H71"/>
  <sheetViews>
    <sheetView showGridLines="0" tabSelected="1" topLeftCell="A22" zoomScaleNormal="100" workbookViewId="0">
      <selection activeCell="A48" sqref="A48:BH48"/>
    </sheetView>
  </sheetViews>
  <sheetFormatPr defaultColWidth="1.6328125" defaultRowHeight="14.5"/>
  <sheetData>
    <row r="1" spans="1:6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row>
    <row r="2" spans="1:60" ht="9.75" customHeight="1">
      <c r="A2" s="38" t="s">
        <v>53</v>
      </c>
      <c r="B2" s="30"/>
      <c r="C2" s="30"/>
      <c r="D2" s="30"/>
      <c r="E2" s="30"/>
      <c r="F2" s="30"/>
      <c r="G2" s="30"/>
      <c r="H2" s="30"/>
      <c r="I2" s="30"/>
      <c r="J2" s="30"/>
      <c r="K2" s="30"/>
      <c r="L2" s="30"/>
      <c r="M2" s="30"/>
      <c r="N2" s="30"/>
      <c r="O2" s="30"/>
      <c r="P2" s="30"/>
      <c r="Q2" s="30"/>
      <c r="R2" s="30"/>
      <c r="S2" s="30"/>
      <c r="T2" s="30"/>
      <c r="U2" s="30"/>
      <c r="V2" s="30"/>
      <c r="W2" s="30"/>
      <c r="X2" s="30"/>
      <c r="Y2" s="30"/>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row>
    <row r="3" spans="1:60">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row>
    <row r="4" spans="1:60" ht="18" customHeight="1">
      <c r="A4" s="6"/>
      <c r="B4" s="6"/>
      <c r="C4" s="6"/>
      <c r="D4" s="6"/>
      <c r="E4" s="6"/>
      <c r="F4" s="6"/>
      <c r="G4" s="6"/>
      <c r="H4" s="6"/>
      <c r="I4" s="6"/>
      <c r="J4" s="6"/>
      <c r="K4" s="6"/>
      <c r="L4" s="6"/>
      <c r="M4" s="6"/>
      <c r="N4" s="6"/>
      <c r="O4" s="6"/>
      <c r="P4" s="6"/>
      <c r="Q4" s="6"/>
      <c r="R4" s="6"/>
      <c r="S4" s="6"/>
      <c r="T4" s="6"/>
      <c r="U4" s="6"/>
      <c r="V4" s="6"/>
      <c r="W4" s="6"/>
      <c r="X4" s="6"/>
      <c r="Y4" s="6"/>
      <c r="Z4" s="6"/>
      <c r="AA4" s="6"/>
      <c r="AB4" s="49" t="s">
        <v>33</v>
      </c>
      <c r="AC4" s="30"/>
      <c r="AD4" s="30"/>
      <c r="AE4" s="30"/>
      <c r="AF4" s="30"/>
      <c r="AG4" s="30"/>
      <c r="AH4" s="30"/>
      <c r="AI4" s="30"/>
      <c r="AJ4" s="46" t="s">
        <v>34</v>
      </c>
      <c r="AK4" s="47"/>
      <c r="AL4" s="47"/>
      <c r="AM4" s="47"/>
      <c r="AN4" s="47"/>
      <c r="AO4" s="47"/>
      <c r="AP4" s="47"/>
      <c r="AQ4" s="47"/>
      <c r="AR4" s="47"/>
      <c r="AS4" s="47"/>
      <c r="AT4" s="47"/>
      <c r="AU4" s="47"/>
      <c r="AV4" s="47"/>
      <c r="AW4" s="47"/>
      <c r="AX4" s="47"/>
      <c r="AY4" s="47"/>
      <c r="AZ4" s="47"/>
      <c r="BA4" s="47"/>
      <c r="BB4" s="47"/>
      <c r="BC4" s="47"/>
      <c r="BD4" s="47"/>
      <c r="BE4" s="47"/>
      <c r="BF4" s="47"/>
      <c r="BG4" s="47"/>
      <c r="BH4" s="48"/>
    </row>
    <row r="5" spans="1:60">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row>
    <row r="6" spans="1:60" ht="9.75" customHeight="1">
      <c r="A6" s="45" t="s">
        <v>35</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row>
    <row r="7" spans="1:60">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row>
    <row r="8" spans="1:60" ht="9.75" customHeight="1">
      <c r="A8" s="6"/>
      <c r="B8" s="6"/>
      <c r="C8" s="6"/>
      <c r="D8" s="6"/>
      <c r="E8" s="6"/>
      <c r="F8" s="6"/>
      <c r="G8" s="6"/>
      <c r="H8" s="6"/>
      <c r="I8" s="6"/>
      <c r="J8" s="6"/>
      <c r="K8" s="6"/>
      <c r="L8" s="6"/>
      <c r="M8" s="6"/>
      <c r="N8" s="6"/>
      <c r="O8" s="6"/>
      <c r="P8" s="6"/>
      <c r="Q8" s="6"/>
      <c r="R8" s="6"/>
      <c r="S8" s="6"/>
      <c r="T8" s="6"/>
      <c r="U8" s="6"/>
      <c r="V8" s="6"/>
      <c r="W8" s="6"/>
      <c r="X8" s="6"/>
      <c r="Y8" s="6"/>
      <c r="Z8" s="6"/>
      <c r="AA8" s="6"/>
      <c r="AB8" s="38" t="s">
        <v>36</v>
      </c>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row>
    <row r="9" spans="1:60" ht="9.75" customHeight="1">
      <c r="A9" s="6"/>
      <c r="B9" s="6"/>
      <c r="C9" s="6"/>
      <c r="D9" s="6"/>
      <c r="E9" s="6"/>
      <c r="F9" s="6"/>
      <c r="G9" s="6"/>
      <c r="H9" s="6"/>
      <c r="I9" s="6"/>
      <c r="J9" s="6"/>
      <c r="K9" s="6"/>
      <c r="L9" s="6"/>
      <c r="M9" s="6"/>
      <c r="N9" s="6"/>
      <c r="O9" s="6"/>
      <c r="P9" s="6"/>
      <c r="Q9" s="6"/>
      <c r="R9" s="6"/>
      <c r="S9" s="6"/>
      <c r="T9" s="6"/>
      <c r="U9" s="6"/>
      <c r="V9" s="6"/>
      <c r="W9" s="6"/>
      <c r="X9" s="6"/>
      <c r="Y9" s="6"/>
      <c r="Z9" s="6"/>
      <c r="AA9" s="6"/>
      <c r="AB9" s="37" t="s">
        <v>3</v>
      </c>
      <c r="AC9" s="32"/>
      <c r="AD9" s="32"/>
      <c r="AE9" s="32"/>
      <c r="AF9" s="32"/>
      <c r="AG9" s="32"/>
      <c r="AH9" s="32"/>
      <c r="AI9" s="32"/>
      <c r="AJ9" s="32"/>
      <c r="AK9" s="32"/>
      <c r="AL9" s="33"/>
      <c r="AM9" s="43" t="str">
        <f>IF(①基本情報!C6="","",①基本情報!C6)</f>
        <v/>
      </c>
      <c r="AN9" s="32"/>
      <c r="AO9" s="32"/>
      <c r="AP9" s="32"/>
      <c r="AQ9" s="32"/>
      <c r="AR9" s="32"/>
      <c r="AS9" s="32"/>
      <c r="AT9" s="32"/>
      <c r="AU9" s="32"/>
      <c r="AV9" s="32"/>
      <c r="AW9" s="32"/>
      <c r="AX9" s="32"/>
      <c r="AY9" s="32"/>
      <c r="AZ9" s="32"/>
      <c r="BA9" s="32"/>
      <c r="BB9" s="32"/>
      <c r="BC9" s="32"/>
      <c r="BD9" s="32"/>
      <c r="BE9" s="32"/>
      <c r="BF9" s="32"/>
      <c r="BG9" s="32"/>
      <c r="BH9" s="33"/>
    </row>
    <row r="10" spans="1:60" ht="9.7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40"/>
      <c r="AC10" s="30"/>
      <c r="AD10" s="30"/>
      <c r="AE10" s="30"/>
      <c r="AF10" s="30"/>
      <c r="AG10" s="30"/>
      <c r="AH10" s="30"/>
      <c r="AI10" s="30"/>
      <c r="AJ10" s="30"/>
      <c r="AK10" s="30"/>
      <c r="AL10" s="41"/>
      <c r="AM10" s="40"/>
      <c r="AN10" s="30"/>
      <c r="AO10" s="30"/>
      <c r="AP10" s="30"/>
      <c r="AQ10" s="30"/>
      <c r="AR10" s="30"/>
      <c r="AS10" s="30"/>
      <c r="AT10" s="30"/>
      <c r="AU10" s="30"/>
      <c r="AV10" s="30"/>
      <c r="AW10" s="30"/>
      <c r="AX10" s="30"/>
      <c r="AY10" s="30"/>
      <c r="AZ10" s="30"/>
      <c r="BA10" s="30"/>
      <c r="BB10" s="30"/>
      <c r="BC10" s="30"/>
      <c r="BD10" s="30"/>
      <c r="BE10" s="30"/>
      <c r="BF10" s="30"/>
      <c r="BG10" s="30"/>
      <c r="BH10" s="41"/>
    </row>
    <row r="11" spans="1:60" ht="9.7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34"/>
      <c r="AC11" s="35"/>
      <c r="AD11" s="35"/>
      <c r="AE11" s="35"/>
      <c r="AF11" s="35"/>
      <c r="AG11" s="35"/>
      <c r="AH11" s="35"/>
      <c r="AI11" s="35"/>
      <c r="AJ11" s="35"/>
      <c r="AK11" s="35"/>
      <c r="AL11" s="36"/>
      <c r="AM11" s="34"/>
      <c r="AN11" s="35"/>
      <c r="AO11" s="35"/>
      <c r="AP11" s="35"/>
      <c r="AQ11" s="35"/>
      <c r="AR11" s="35"/>
      <c r="AS11" s="35"/>
      <c r="AT11" s="35"/>
      <c r="AU11" s="35"/>
      <c r="AV11" s="35"/>
      <c r="AW11" s="35"/>
      <c r="AX11" s="35"/>
      <c r="AY11" s="35"/>
      <c r="AZ11" s="35"/>
      <c r="BA11" s="35"/>
      <c r="BB11" s="35"/>
      <c r="BC11" s="35"/>
      <c r="BD11" s="35"/>
      <c r="BE11" s="35"/>
      <c r="BF11" s="35"/>
      <c r="BG11" s="35"/>
      <c r="BH11" s="36"/>
    </row>
    <row r="12" spans="1:60" ht="9.75" customHeight="1">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37" t="s">
        <v>4</v>
      </c>
      <c r="AC12" s="32"/>
      <c r="AD12" s="32"/>
      <c r="AE12" s="32"/>
      <c r="AF12" s="32"/>
      <c r="AG12" s="32"/>
      <c r="AH12" s="32"/>
      <c r="AI12" s="32"/>
      <c r="AJ12" s="32"/>
      <c r="AK12" s="32"/>
      <c r="AL12" s="33"/>
      <c r="AM12" s="43" t="str">
        <f>IF(①基本情報!C7="","",①基本情報!C7)</f>
        <v/>
      </c>
      <c r="AN12" s="32"/>
      <c r="AO12" s="32"/>
      <c r="AP12" s="32"/>
      <c r="AQ12" s="32"/>
      <c r="AR12" s="32"/>
      <c r="AS12" s="32"/>
      <c r="AT12" s="32"/>
      <c r="AU12" s="32"/>
      <c r="AV12" s="32"/>
      <c r="AW12" s="32"/>
      <c r="AX12" s="32"/>
      <c r="AY12" s="32"/>
      <c r="AZ12" s="32"/>
      <c r="BA12" s="32"/>
      <c r="BB12" s="32"/>
      <c r="BC12" s="32"/>
      <c r="BD12" s="32"/>
      <c r="BE12" s="32"/>
      <c r="BF12" s="32"/>
      <c r="BG12" s="32"/>
      <c r="BH12" s="33"/>
    </row>
    <row r="13" spans="1:60" ht="9.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40"/>
      <c r="AC13" s="30"/>
      <c r="AD13" s="30"/>
      <c r="AE13" s="30"/>
      <c r="AF13" s="30"/>
      <c r="AG13" s="30"/>
      <c r="AH13" s="30"/>
      <c r="AI13" s="30"/>
      <c r="AJ13" s="30"/>
      <c r="AK13" s="30"/>
      <c r="AL13" s="41"/>
      <c r="AM13" s="40"/>
      <c r="AN13" s="30"/>
      <c r="AO13" s="30"/>
      <c r="AP13" s="30"/>
      <c r="AQ13" s="30"/>
      <c r="AR13" s="30"/>
      <c r="AS13" s="30"/>
      <c r="AT13" s="30"/>
      <c r="AU13" s="30"/>
      <c r="AV13" s="30"/>
      <c r="AW13" s="30"/>
      <c r="AX13" s="30"/>
      <c r="AY13" s="30"/>
      <c r="AZ13" s="30"/>
      <c r="BA13" s="30"/>
      <c r="BB13" s="30"/>
      <c r="BC13" s="30"/>
      <c r="BD13" s="30"/>
      <c r="BE13" s="30"/>
      <c r="BF13" s="30"/>
      <c r="BG13" s="30"/>
      <c r="BH13" s="41"/>
    </row>
    <row r="14" spans="1:60" ht="9.75"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34"/>
      <c r="AC14" s="35"/>
      <c r="AD14" s="35"/>
      <c r="AE14" s="35"/>
      <c r="AF14" s="35"/>
      <c r="AG14" s="35"/>
      <c r="AH14" s="35"/>
      <c r="AI14" s="35"/>
      <c r="AJ14" s="35"/>
      <c r="AK14" s="35"/>
      <c r="AL14" s="36"/>
      <c r="AM14" s="34"/>
      <c r="AN14" s="35"/>
      <c r="AO14" s="35"/>
      <c r="AP14" s="35"/>
      <c r="AQ14" s="35"/>
      <c r="AR14" s="35"/>
      <c r="AS14" s="35"/>
      <c r="AT14" s="35"/>
      <c r="AU14" s="35"/>
      <c r="AV14" s="35"/>
      <c r="AW14" s="35"/>
      <c r="AX14" s="35"/>
      <c r="AY14" s="35"/>
      <c r="AZ14" s="35"/>
      <c r="BA14" s="35"/>
      <c r="BB14" s="35"/>
      <c r="BC14" s="35"/>
      <c r="BD14" s="35"/>
      <c r="BE14" s="35"/>
      <c r="BF14" s="35"/>
      <c r="BG14" s="35"/>
      <c r="BH14" s="36"/>
    </row>
    <row r="15" spans="1:60" ht="9.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37" t="s">
        <v>5</v>
      </c>
      <c r="AC15" s="32"/>
      <c r="AD15" s="32"/>
      <c r="AE15" s="32"/>
      <c r="AF15" s="32"/>
      <c r="AG15" s="32"/>
      <c r="AH15" s="32"/>
      <c r="AI15" s="32"/>
      <c r="AJ15" s="32"/>
      <c r="AK15" s="32"/>
      <c r="AL15" s="33"/>
      <c r="AM15" s="43" t="str">
        <f>IF(①基本情報!C8="","",①基本情報!C8)</f>
        <v/>
      </c>
      <c r="AN15" s="32"/>
      <c r="AO15" s="32"/>
      <c r="AP15" s="32"/>
      <c r="AQ15" s="32"/>
      <c r="AR15" s="32"/>
      <c r="AS15" s="32"/>
      <c r="AT15" s="32"/>
      <c r="AU15" s="32"/>
      <c r="AV15" s="32"/>
      <c r="AW15" s="32"/>
      <c r="AX15" s="32"/>
      <c r="AY15" s="32"/>
      <c r="AZ15" s="32"/>
      <c r="BA15" s="32"/>
      <c r="BB15" s="32"/>
      <c r="BC15" s="32"/>
      <c r="BD15" s="32"/>
      <c r="BE15" s="32"/>
      <c r="BF15" s="32"/>
      <c r="BG15" s="32"/>
      <c r="BH15" s="33"/>
    </row>
    <row r="16" spans="1:60" ht="9.7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40"/>
      <c r="AC16" s="30"/>
      <c r="AD16" s="30"/>
      <c r="AE16" s="30"/>
      <c r="AF16" s="30"/>
      <c r="AG16" s="30"/>
      <c r="AH16" s="30"/>
      <c r="AI16" s="30"/>
      <c r="AJ16" s="30"/>
      <c r="AK16" s="30"/>
      <c r="AL16" s="41"/>
      <c r="AM16" s="40"/>
      <c r="AN16" s="30"/>
      <c r="AO16" s="30"/>
      <c r="AP16" s="30"/>
      <c r="AQ16" s="30"/>
      <c r="AR16" s="30"/>
      <c r="AS16" s="30"/>
      <c r="AT16" s="30"/>
      <c r="AU16" s="30"/>
      <c r="AV16" s="30"/>
      <c r="AW16" s="30"/>
      <c r="AX16" s="30"/>
      <c r="AY16" s="30"/>
      <c r="AZ16" s="30"/>
      <c r="BA16" s="30"/>
      <c r="BB16" s="30"/>
      <c r="BC16" s="30"/>
      <c r="BD16" s="30"/>
      <c r="BE16" s="30"/>
      <c r="BF16" s="30"/>
      <c r="BG16" s="30"/>
      <c r="BH16" s="41"/>
    </row>
    <row r="17" spans="1:60" ht="9.75"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34"/>
      <c r="AC17" s="35"/>
      <c r="AD17" s="35"/>
      <c r="AE17" s="35"/>
      <c r="AF17" s="35"/>
      <c r="AG17" s="35"/>
      <c r="AH17" s="35"/>
      <c r="AI17" s="35"/>
      <c r="AJ17" s="35"/>
      <c r="AK17" s="35"/>
      <c r="AL17" s="36"/>
      <c r="AM17" s="34"/>
      <c r="AN17" s="35"/>
      <c r="AO17" s="35"/>
      <c r="AP17" s="35"/>
      <c r="AQ17" s="35"/>
      <c r="AR17" s="35"/>
      <c r="AS17" s="35"/>
      <c r="AT17" s="35"/>
      <c r="AU17" s="35"/>
      <c r="AV17" s="35"/>
      <c r="AW17" s="35"/>
      <c r="AX17" s="35"/>
      <c r="AY17" s="35"/>
      <c r="AZ17" s="35"/>
      <c r="BA17" s="35"/>
      <c r="BB17" s="35"/>
      <c r="BC17" s="35"/>
      <c r="BD17" s="35"/>
      <c r="BE17" s="35"/>
      <c r="BF17" s="35"/>
      <c r="BG17" s="35"/>
      <c r="BH17" s="36"/>
    </row>
    <row r="18" spans="1:60" ht="9.7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52" t="s">
        <v>37</v>
      </c>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row>
    <row r="19" spans="1:60">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row>
    <row r="20" spans="1:60" ht="15" customHeight="1">
      <c r="A20" s="51" t="s">
        <v>54</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row>
    <row r="21" spans="1:60" ht="1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row>
    <row r="22" spans="1:60">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row>
    <row r="23" spans="1:60" ht="9.75" customHeight="1">
      <c r="A23" s="42" t="s">
        <v>55</v>
      </c>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row>
    <row r="24" spans="1:60" ht="9.7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row>
    <row r="25" spans="1:60" ht="9.7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row>
    <row r="26" spans="1:60" ht="9.7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row>
    <row r="27" spans="1:60">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row>
    <row r="28" spans="1:60" ht="9.75" customHeight="1">
      <c r="A28" s="54" t="s">
        <v>39</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row>
    <row r="29" spans="1:60">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row>
    <row r="30" spans="1:60" ht="9.75" customHeight="1">
      <c r="A30" s="38" t="s">
        <v>56</v>
      </c>
      <c r="B30" s="30"/>
      <c r="C30" s="30"/>
      <c r="D30" s="30"/>
      <c r="E30" s="30"/>
      <c r="F30" s="30"/>
      <c r="G30" s="30"/>
      <c r="H30" s="30"/>
      <c r="I30" s="30"/>
      <c r="J30" s="30"/>
      <c r="K30" s="30"/>
      <c r="L30" s="30"/>
      <c r="M30" s="30"/>
      <c r="N30" s="30"/>
      <c r="O30" s="30"/>
      <c r="P30" s="30"/>
      <c r="Q30" s="30"/>
      <c r="R30" s="30"/>
      <c r="S30" s="30"/>
      <c r="T30" s="30"/>
      <c r="U30" s="46" t="s">
        <v>225</v>
      </c>
      <c r="V30" s="32"/>
      <c r="W30" s="32"/>
      <c r="X30" s="32"/>
      <c r="Y30" s="32"/>
      <c r="Z30" s="32"/>
      <c r="AA30" s="32"/>
      <c r="AB30" s="32"/>
      <c r="AC30" s="32"/>
      <c r="AD30" s="32"/>
      <c r="AE30" s="32"/>
      <c r="AF30" s="32"/>
      <c r="AG30" s="32"/>
      <c r="AH30" s="32"/>
      <c r="AI30" s="32"/>
      <c r="AJ30" s="32"/>
      <c r="AK30" s="32"/>
      <c r="AL30" s="32"/>
      <c r="AM30" s="32"/>
      <c r="AN30" s="33"/>
      <c r="AO30" s="52" t="s">
        <v>8</v>
      </c>
      <c r="AP30" s="30"/>
      <c r="AQ30" s="30"/>
      <c r="AR30" s="30"/>
      <c r="AS30" s="30"/>
      <c r="AT30" s="30"/>
      <c r="AU30" s="30"/>
      <c r="AV30" s="30"/>
      <c r="AW30" s="30"/>
      <c r="AX30" s="30"/>
      <c r="AY30" s="30"/>
      <c r="AZ30" s="30"/>
      <c r="BA30" s="30"/>
      <c r="BB30" s="30"/>
      <c r="BC30" s="30"/>
      <c r="BD30" s="30"/>
      <c r="BE30" s="30"/>
      <c r="BF30" s="30"/>
      <c r="BG30" s="30"/>
      <c r="BH30" s="30"/>
    </row>
    <row r="31" spans="1:60" ht="9.75" customHeight="1">
      <c r="A31" s="30"/>
      <c r="B31" s="30"/>
      <c r="C31" s="30"/>
      <c r="D31" s="30"/>
      <c r="E31" s="30"/>
      <c r="F31" s="30"/>
      <c r="G31" s="30"/>
      <c r="H31" s="30"/>
      <c r="I31" s="30"/>
      <c r="J31" s="30"/>
      <c r="K31" s="30"/>
      <c r="L31" s="30"/>
      <c r="M31" s="30"/>
      <c r="N31" s="30"/>
      <c r="O31" s="30"/>
      <c r="P31" s="30"/>
      <c r="Q31" s="30"/>
      <c r="R31" s="30"/>
      <c r="S31" s="30"/>
      <c r="T31" s="30"/>
      <c r="U31" s="34"/>
      <c r="V31" s="35"/>
      <c r="W31" s="35"/>
      <c r="X31" s="35"/>
      <c r="Y31" s="35"/>
      <c r="Z31" s="35"/>
      <c r="AA31" s="35"/>
      <c r="AB31" s="35"/>
      <c r="AC31" s="35"/>
      <c r="AD31" s="35"/>
      <c r="AE31" s="35"/>
      <c r="AF31" s="35"/>
      <c r="AG31" s="35"/>
      <c r="AH31" s="35"/>
      <c r="AI31" s="35"/>
      <c r="AJ31" s="35"/>
      <c r="AK31" s="35"/>
      <c r="AL31" s="35"/>
      <c r="AM31" s="35"/>
      <c r="AN31" s="36"/>
      <c r="AO31" s="30"/>
      <c r="AP31" s="30"/>
      <c r="AQ31" s="30"/>
      <c r="AR31" s="30"/>
      <c r="AS31" s="30"/>
      <c r="AT31" s="30"/>
      <c r="AU31" s="30"/>
      <c r="AV31" s="30"/>
      <c r="AW31" s="30"/>
      <c r="AX31" s="30"/>
      <c r="AY31" s="30"/>
      <c r="AZ31" s="30"/>
      <c r="BA31" s="30"/>
      <c r="BB31" s="30"/>
      <c r="BC31" s="30"/>
      <c r="BD31" s="30"/>
      <c r="BE31" s="30"/>
      <c r="BF31" s="30"/>
      <c r="BG31" s="30"/>
      <c r="BH31" s="30"/>
    </row>
    <row r="32" spans="1:60" ht="9.75" customHeight="1">
      <c r="A32" s="6"/>
      <c r="B32" s="6"/>
      <c r="C32" s="60" t="str">
        <f>"　"&amp;IF(①基本情報!C19="","令和　　年　　月　　日",IF(ISNUMBER(①基本情報!C19),"令和"&amp;(YEAR(①基本情報!C19)-2018)&amp;"年"&amp;MONTH(①基本情報!C19)&amp;"月"&amp;DAY(①基本情報!C19)&amp;"日",①基本情報!C19))&amp;"付け "&amp;IF(①基本情報!C20="","白観局第　　－　号",①基本情報!C20)&amp;" で交付決定のあったもの"</f>
        <v>　令和　　年　　月　　日付け 白観局第　　－　号 で交付決定のあったもの</v>
      </c>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row>
    <row r="33" spans="1:60" ht="9.75" customHeight="1">
      <c r="A33" s="6"/>
      <c r="B33" s="6"/>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row>
    <row r="34" spans="1:60">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row>
    <row r="35" spans="1:60" ht="9.75" customHeight="1">
      <c r="A35" s="38" t="s">
        <v>58</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row>
    <row r="36" spans="1:60" ht="9.75" customHeight="1">
      <c r="A36" s="6"/>
      <c r="B36" s="6"/>
      <c r="C36" s="57" t="s">
        <v>59</v>
      </c>
      <c r="D36" s="32"/>
      <c r="E36" s="32"/>
      <c r="F36" s="32"/>
      <c r="G36" s="32"/>
      <c r="H36" s="32"/>
      <c r="I36" s="32"/>
      <c r="J36" s="32"/>
      <c r="K36" s="32"/>
      <c r="L36" s="32"/>
      <c r="M36" s="32"/>
      <c r="N36" s="32"/>
      <c r="O36" s="32"/>
      <c r="P36" s="32"/>
      <c r="Q36" s="33"/>
      <c r="R36" s="57" t="s">
        <v>60</v>
      </c>
      <c r="S36" s="32"/>
      <c r="T36" s="32"/>
      <c r="U36" s="32"/>
      <c r="V36" s="32"/>
      <c r="W36" s="32"/>
      <c r="X36" s="32"/>
      <c r="Y36" s="32"/>
      <c r="Z36" s="32"/>
      <c r="AA36" s="32"/>
      <c r="AB36" s="32"/>
      <c r="AC36" s="32"/>
      <c r="AD36" s="32"/>
      <c r="AE36" s="32"/>
      <c r="AF36" s="33"/>
      <c r="AG36" s="57" t="s">
        <v>61</v>
      </c>
      <c r="AH36" s="32"/>
      <c r="AI36" s="32"/>
      <c r="AJ36" s="32"/>
      <c r="AK36" s="32"/>
      <c r="AL36" s="32"/>
      <c r="AM36" s="32"/>
      <c r="AN36" s="32"/>
      <c r="AO36" s="32"/>
      <c r="AP36" s="32"/>
      <c r="AQ36" s="32"/>
      <c r="AR36" s="32"/>
      <c r="AS36" s="32"/>
      <c r="AT36" s="32"/>
      <c r="AU36" s="33"/>
      <c r="AV36" s="57" t="s">
        <v>62</v>
      </c>
      <c r="AW36" s="32"/>
      <c r="AX36" s="32"/>
      <c r="AY36" s="32"/>
      <c r="AZ36" s="32"/>
      <c r="BA36" s="32"/>
      <c r="BB36" s="32"/>
      <c r="BC36" s="32"/>
      <c r="BD36" s="32"/>
      <c r="BE36" s="32"/>
      <c r="BF36" s="32"/>
      <c r="BG36" s="32"/>
      <c r="BH36" s="33"/>
    </row>
    <row r="37" spans="1:60" ht="9.75" customHeight="1">
      <c r="A37" s="6"/>
      <c r="B37" s="6"/>
      <c r="C37" s="40"/>
      <c r="D37" s="30"/>
      <c r="E37" s="30"/>
      <c r="F37" s="30"/>
      <c r="G37" s="30"/>
      <c r="H37" s="30"/>
      <c r="I37" s="30"/>
      <c r="J37" s="30"/>
      <c r="K37" s="30"/>
      <c r="L37" s="30"/>
      <c r="M37" s="30"/>
      <c r="N37" s="30"/>
      <c r="O37" s="30"/>
      <c r="P37" s="30"/>
      <c r="Q37" s="41"/>
      <c r="R37" s="40"/>
      <c r="S37" s="30"/>
      <c r="T37" s="30"/>
      <c r="U37" s="30"/>
      <c r="V37" s="30"/>
      <c r="W37" s="30"/>
      <c r="X37" s="30"/>
      <c r="Y37" s="30"/>
      <c r="Z37" s="30"/>
      <c r="AA37" s="30"/>
      <c r="AB37" s="30"/>
      <c r="AC37" s="30"/>
      <c r="AD37" s="30"/>
      <c r="AE37" s="30"/>
      <c r="AF37" s="41"/>
      <c r="AG37" s="40"/>
      <c r="AH37" s="30"/>
      <c r="AI37" s="30"/>
      <c r="AJ37" s="30"/>
      <c r="AK37" s="30"/>
      <c r="AL37" s="30"/>
      <c r="AM37" s="30"/>
      <c r="AN37" s="30"/>
      <c r="AO37" s="30"/>
      <c r="AP37" s="30"/>
      <c r="AQ37" s="30"/>
      <c r="AR37" s="30"/>
      <c r="AS37" s="30"/>
      <c r="AT37" s="30"/>
      <c r="AU37" s="41"/>
      <c r="AV37" s="40"/>
      <c r="AW37" s="30"/>
      <c r="AX37" s="30"/>
      <c r="AY37" s="30"/>
      <c r="AZ37" s="30"/>
      <c r="BA37" s="30"/>
      <c r="BB37" s="30"/>
      <c r="BC37" s="30"/>
      <c r="BD37" s="30"/>
      <c r="BE37" s="30"/>
      <c r="BF37" s="30"/>
      <c r="BG37" s="30"/>
      <c r="BH37" s="41"/>
    </row>
    <row r="38" spans="1:60" ht="9.75" customHeight="1">
      <c r="A38" s="6"/>
      <c r="B38" s="6"/>
      <c r="C38" s="34"/>
      <c r="D38" s="35"/>
      <c r="E38" s="35"/>
      <c r="F38" s="35"/>
      <c r="G38" s="35"/>
      <c r="H38" s="35"/>
      <c r="I38" s="35"/>
      <c r="J38" s="35"/>
      <c r="K38" s="35"/>
      <c r="L38" s="35"/>
      <c r="M38" s="35"/>
      <c r="N38" s="35"/>
      <c r="O38" s="35"/>
      <c r="P38" s="35"/>
      <c r="Q38" s="36"/>
      <c r="R38" s="34"/>
      <c r="S38" s="35"/>
      <c r="T38" s="35"/>
      <c r="U38" s="35"/>
      <c r="V38" s="35"/>
      <c r="W38" s="35"/>
      <c r="X38" s="35"/>
      <c r="Y38" s="35"/>
      <c r="Z38" s="35"/>
      <c r="AA38" s="35"/>
      <c r="AB38" s="35"/>
      <c r="AC38" s="35"/>
      <c r="AD38" s="35"/>
      <c r="AE38" s="35"/>
      <c r="AF38" s="36"/>
      <c r="AG38" s="34"/>
      <c r="AH38" s="35"/>
      <c r="AI38" s="35"/>
      <c r="AJ38" s="35"/>
      <c r="AK38" s="35"/>
      <c r="AL38" s="35"/>
      <c r="AM38" s="35"/>
      <c r="AN38" s="35"/>
      <c r="AO38" s="35"/>
      <c r="AP38" s="35"/>
      <c r="AQ38" s="35"/>
      <c r="AR38" s="35"/>
      <c r="AS38" s="35"/>
      <c r="AT38" s="35"/>
      <c r="AU38" s="36"/>
      <c r="AV38" s="34"/>
      <c r="AW38" s="35"/>
      <c r="AX38" s="35"/>
      <c r="AY38" s="35"/>
      <c r="AZ38" s="35"/>
      <c r="BA38" s="35"/>
      <c r="BB38" s="35"/>
      <c r="BC38" s="35"/>
      <c r="BD38" s="35"/>
      <c r="BE38" s="35"/>
      <c r="BF38" s="35"/>
      <c r="BG38" s="35"/>
      <c r="BH38" s="36"/>
    </row>
    <row r="39" spans="1:60" ht="9.75" customHeight="1">
      <c r="A39" s="6"/>
      <c r="B39" s="6"/>
      <c r="C39" s="58" t="str">
        <f>IF(①基本情報!C21="","",①基本情報!C21)</f>
        <v/>
      </c>
      <c r="D39" s="32"/>
      <c r="E39" s="32"/>
      <c r="F39" s="32"/>
      <c r="G39" s="32"/>
      <c r="H39" s="32"/>
      <c r="I39" s="32"/>
      <c r="J39" s="32"/>
      <c r="K39" s="32"/>
      <c r="L39" s="32"/>
      <c r="M39" s="32"/>
      <c r="N39" s="32"/>
      <c r="O39" s="32"/>
      <c r="P39" s="32"/>
      <c r="Q39" s="33"/>
      <c r="R39" s="59"/>
      <c r="S39" s="32"/>
      <c r="T39" s="32"/>
      <c r="U39" s="32"/>
      <c r="V39" s="32"/>
      <c r="W39" s="32"/>
      <c r="X39" s="32"/>
      <c r="Y39" s="32"/>
      <c r="Z39" s="32"/>
      <c r="AA39" s="32"/>
      <c r="AB39" s="32"/>
      <c r="AC39" s="32"/>
      <c r="AD39" s="32"/>
      <c r="AE39" s="32"/>
      <c r="AF39" s="33"/>
      <c r="AG39" s="59"/>
      <c r="AH39" s="32"/>
      <c r="AI39" s="32"/>
      <c r="AJ39" s="32"/>
      <c r="AK39" s="32"/>
      <c r="AL39" s="32"/>
      <c r="AM39" s="32"/>
      <c r="AN39" s="32"/>
      <c r="AO39" s="32"/>
      <c r="AP39" s="32"/>
      <c r="AQ39" s="32"/>
      <c r="AR39" s="32"/>
      <c r="AS39" s="32"/>
      <c r="AT39" s="32"/>
      <c r="AU39" s="33"/>
      <c r="AV39" s="58" t="str">
        <f>IF(C39="","",C39-IF(R39="",0,R39)-IF(AG39="",0,AG39))</f>
        <v/>
      </c>
      <c r="AW39" s="32"/>
      <c r="AX39" s="32"/>
      <c r="AY39" s="32"/>
      <c r="AZ39" s="32"/>
      <c r="BA39" s="32"/>
      <c r="BB39" s="32"/>
      <c r="BC39" s="32"/>
      <c r="BD39" s="32"/>
      <c r="BE39" s="32"/>
      <c r="BF39" s="32"/>
      <c r="BG39" s="32"/>
      <c r="BH39" s="33"/>
    </row>
    <row r="40" spans="1:60" ht="9.75" customHeight="1">
      <c r="A40" s="6"/>
      <c r="B40" s="6"/>
      <c r="C40" s="40"/>
      <c r="D40" s="30"/>
      <c r="E40" s="30"/>
      <c r="F40" s="30"/>
      <c r="G40" s="30"/>
      <c r="H40" s="30"/>
      <c r="I40" s="30"/>
      <c r="J40" s="30"/>
      <c r="K40" s="30"/>
      <c r="L40" s="30"/>
      <c r="M40" s="30"/>
      <c r="N40" s="30"/>
      <c r="O40" s="30"/>
      <c r="P40" s="30"/>
      <c r="Q40" s="41"/>
      <c r="R40" s="40"/>
      <c r="S40" s="30"/>
      <c r="T40" s="30"/>
      <c r="U40" s="30"/>
      <c r="V40" s="30"/>
      <c r="W40" s="30"/>
      <c r="X40" s="30"/>
      <c r="Y40" s="30"/>
      <c r="Z40" s="30"/>
      <c r="AA40" s="30"/>
      <c r="AB40" s="30"/>
      <c r="AC40" s="30"/>
      <c r="AD40" s="30"/>
      <c r="AE40" s="30"/>
      <c r="AF40" s="41"/>
      <c r="AG40" s="40"/>
      <c r="AH40" s="30"/>
      <c r="AI40" s="30"/>
      <c r="AJ40" s="30"/>
      <c r="AK40" s="30"/>
      <c r="AL40" s="30"/>
      <c r="AM40" s="30"/>
      <c r="AN40" s="30"/>
      <c r="AO40" s="30"/>
      <c r="AP40" s="30"/>
      <c r="AQ40" s="30"/>
      <c r="AR40" s="30"/>
      <c r="AS40" s="30"/>
      <c r="AT40" s="30"/>
      <c r="AU40" s="41"/>
      <c r="AV40" s="40"/>
      <c r="AW40" s="30"/>
      <c r="AX40" s="30"/>
      <c r="AY40" s="30"/>
      <c r="AZ40" s="30"/>
      <c r="BA40" s="30"/>
      <c r="BB40" s="30"/>
      <c r="BC40" s="30"/>
      <c r="BD40" s="30"/>
      <c r="BE40" s="30"/>
      <c r="BF40" s="30"/>
      <c r="BG40" s="30"/>
      <c r="BH40" s="41"/>
    </row>
    <row r="41" spans="1:60" ht="9.75" customHeight="1">
      <c r="A41" s="6"/>
      <c r="B41" s="6"/>
      <c r="C41" s="34"/>
      <c r="D41" s="35"/>
      <c r="E41" s="35"/>
      <c r="F41" s="35"/>
      <c r="G41" s="35"/>
      <c r="H41" s="35"/>
      <c r="I41" s="35"/>
      <c r="J41" s="35"/>
      <c r="K41" s="35"/>
      <c r="L41" s="35"/>
      <c r="M41" s="35"/>
      <c r="N41" s="35"/>
      <c r="O41" s="35"/>
      <c r="P41" s="35"/>
      <c r="Q41" s="36"/>
      <c r="R41" s="34"/>
      <c r="S41" s="35"/>
      <c r="T41" s="35"/>
      <c r="U41" s="35"/>
      <c r="V41" s="35"/>
      <c r="W41" s="35"/>
      <c r="X41" s="35"/>
      <c r="Y41" s="35"/>
      <c r="Z41" s="35"/>
      <c r="AA41" s="35"/>
      <c r="AB41" s="35"/>
      <c r="AC41" s="35"/>
      <c r="AD41" s="35"/>
      <c r="AE41" s="35"/>
      <c r="AF41" s="36"/>
      <c r="AG41" s="34"/>
      <c r="AH41" s="35"/>
      <c r="AI41" s="35"/>
      <c r="AJ41" s="35"/>
      <c r="AK41" s="35"/>
      <c r="AL41" s="35"/>
      <c r="AM41" s="35"/>
      <c r="AN41" s="35"/>
      <c r="AO41" s="35"/>
      <c r="AP41" s="35"/>
      <c r="AQ41" s="35"/>
      <c r="AR41" s="35"/>
      <c r="AS41" s="35"/>
      <c r="AT41" s="35"/>
      <c r="AU41" s="36"/>
      <c r="AV41" s="34"/>
      <c r="AW41" s="35"/>
      <c r="AX41" s="35"/>
      <c r="AY41" s="35"/>
      <c r="AZ41" s="35"/>
      <c r="BA41" s="35"/>
      <c r="BB41" s="35"/>
      <c r="BC41" s="35"/>
      <c r="BD41" s="35"/>
      <c r="BE41" s="35"/>
      <c r="BF41" s="35"/>
      <c r="BG41" s="35"/>
      <c r="BH41" s="36"/>
    </row>
    <row r="42" spans="1:60">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row>
    <row r="43" spans="1:60" ht="9.75" customHeight="1">
      <c r="A43" s="55" t="s">
        <v>63</v>
      </c>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row>
    <row r="44" spans="1:60" ht="9.75" customHeight="1">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row>
    <row r="45" spans="1:60" ht="9.75"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row>
    <row r="46" spans="1:60" ht="9.75"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row>
    <row r="47" spans="1:60">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row>
    <row r="48" spans="1:60" ht="9.75" customHeight="1">
      <c r="A48" s="38" t="s">
        <v>64</v>
      </c>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row>
    <row r="49" spans="1:60" ht="9.75" customHeight="1">
      <c r="A49" s="6"/>
      <c r="B49" s="6"/>
      <c r="C49" s="37" t="s">
        <v>25</v>
      </c>
      <c r="D49" s="32"/>
      <c r="E49" s="32"/>
      <c r="F49" s="32"/>
      <c r="G49" s="32"/>
      <c r="H49" s="32"/>
      <c r="I49" s="32"/>
      <c r="J49" s="32"/>
      <c r="K49" s="32"/>
      <c r="L49" s="32"/>
      <c r="M49" s="32"/>
      <c r="N49" s="32"/>
      <c r="O49" s="32"/>
      <c r="P49" s="32"/>
      <c r="Q49" s="32"/>
      <c r="R49" s="32"/>
      <c r="S49" s="32"/>
      <c r="T49" s="32"/>
      <c r="U49" s="32"/>
      <c r="V49" s="33"/>
      <c r="W49" s="43" t="str">
        <f>IF(①基本情報!C25="","",①基本情報!C25)</f>
        <v/>
      </c>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3"/>
      <c r="AW49" s="6"/>
      <c r="AX49" s="6"/>
      <c r="AY49" s="6"/>
      <c r="AZ49" s="6"/>
      <c r="BA49" s="6"/>
      <c r="BB49" s="6"/>
      <c r="BC49" s="6"/>
      <c r="BD49" s="6"/>
      <c r="BE49" s="6"/>
      <c r="BF49" s="6"/>
      <c r="BG49" s="6"/>
      <c r="BH49" s="6"/>
    </row>
    <row r="50" spans="1:60" ht="9.75" customHeight="1">
      <c r="A50" s="6"/>
      <c r="B50" s="6"/>
      <c r="C50" s="34"/>
      <c r="D50" s="35"/>
      <c r="E50" s="35"/>
      <c r="F50" s="35"/>
      <c r="G50" s="35"/>
      <c r="H50" s="35"/>
      <c r="I50" s="35"/>
      <c r="J50" s="35"/>
      <c r="K50" s="35"/>
      <c r="L50" s="35"/>
      <c r="M50" s="35"/>
      <c r="N50" s="35"/>
      <c r="O50" s="35"/>
      <c r="P50" s="35"/>
      <c r="Q50" s="35"/>
      <c r="R50" s="35"/>
      <c r="S50" s="35"/>
      <c r="T50" s="35"/>
      <c r="U50" s="35"/>
      <c r="V50" s="36"/>
      <c r="W50" s="34"/>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6"/>
      <c r="AW50" s="6"/>
      <c r="AX50" s="6"/>
      <c r="AY50" s="6"/>
      <c r="AZ50" s="6"/>
      <c r="BA50" s="6"/>
      <c r="BB50" s="6"/>
      <c r="BC50" s="6"/>
      <c r="BD50" s="6"/>
      <c r="BE50" s="6"/>
      <c r="BF50" s="6"/>
      <c r="BG50" s="6"/>
      <c r="BH50" s="6"/>
    </row>
    <row r="51" spans="1:60" ht="9.75" customHeight="1">
      <c r="A51" s="6"/>
      <c r="B51" s="6"/>
      <c r="C51" s="37" t="s">
        <v>26</v>
      </c>
      <c r="D51" s="32"/>
      <c r="E51" s="32"/>
      <c r="F51" s="32"/>
      <c r="G51" s="32"/>
      <c r="H51" s="32"/>
      <c r="I51" s="32"/>
      <c r="J51" s="32"/>
      <c r="K51" s="32"/>
      <c r="L51" s="32"/>
      <c r="M51" s="32"/>
      <c r="N51" s="32"/>
      <c r="O51" s="32"/>
      <c r="P51" s="32"/>
      <c r="Q51" s="32"/>
      <c r="R51" s="32"/>
      <c r="S51" s="32"/>
      <c r="T51" s="32"/>
      <c r="U51" s="32"/>
      <c r="V51" s="33"/>
      <c r="W51" s="43" t="str">
        <f>IF(①基本情報!C26="","",①基本情報!C26)</f>
        <v/>
      </c>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3"/>
      <c r="AW51" s="6"/>
      <c r="AX51" s="6"/>
      <c r="AY51" s="6"/>
      <c r="AZ51" s="6"/>
      <c r="BA51" s="6"/>
      <c r="BB51" s="6"/>
      <c r="BC51" s="6"/>
      <c r="BD51" s="6"/>
      <c r="BE51" s="6"/>
      <c r="BF51" s="6"/>
      <c r="BG51" s="6"/>
      <c r="BH51" s="6"/>
    </row>
    <row r="52" spans="1:60" ht="9.75" customHeight="1">
      <c r="A52" s="6"/>
      <c r="B52" s="6"/>
      <c r="C52" s="34"/>
      <c r="D52" s="35"/>
      <c r="E52" s="35"/>
      <c r="F52" s="35"/>
      <c r="G52" s="35"/>
      <c r="H52" s="35"/>
      <c r="I52" s="35"/>
      <c r="J52" s="35"/>
      <c r="K52" s="35"/>
      <c r="L52" s="35"/>
      <c r="M52" s="35"/>
      <c r="N52" s="35"/>
      <c r="O52" s="35"/>
      <c r="P52" s="35"/>
      <c r="Q52" s="35"/>
      <c r="R52" s="35"/>
      <c r="S52" s="35"/>
      <c r="T52" s="35"/>
      <c r="U52" s="35"/>
      <c r="V52" s="36"/>
      <c r="W52" s="34"/>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6"/>
      <c r="AW52" s="6"/>
      <c r="AX52" s="6"/>
      <c r="AY52" s="6"/>
      <c r="AZ52" s="6"/>
      <c r="BA52" s="6"/>
      <c r="BB52" s="6"/>
      <c r="BC52" s="6"/>
      <c r="BD52" s="6"/>
      <c r="BE52" s="6"/>
      <c r="BF52" s="6"/>
      <c r="BG52" s="6"/>
      <c r="BH52" s="6"/>
    </row>
    <row r="53" spans="1:60" ht="9.75" customHeight="1">
      <c r="A53" s="6"/>
      <c r="B53" s="6"/>
      <c r="C53" s="37" t="s">
        <v>27</v>
      </c>
      <c r="D53" s="32"/>
      <c r="E53" s="32"/>
      <c r="F53" s="32"/>
      <c r="G53" s="32"/>
      <c r="H53" s="32"/>
      <c r="I53" s="32"/>
      <c r="J53" s="32"/>
      <c r="K53" s="32"/>
      <c r="L53" s="32"/>
      <c r="M53" s="32"/>
      <c r="N53" s="32"/>
      <c r="O53" s="32"/>
      <c r="P53" s="32"/>
      <c r="Q53" s="32"/>
      <c r="R53" s="32"/>
      <c r="S53" s="32"/>
      <c r="T53" s="32"/>
      <c r="U53" s="32"/>
      <c r="V53" s="33"/>
      <c r="W53" s="43" t="str">
        <f>IF(①基本情報!C27="","",①基本情報!C27)</f>
        <v/>
      </c>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3"/>
      <c r="AW53" s="6"/>
      <c r="AX53" s="6"/>
      <c r="AY53" s="6"/>
      <c r="AZ53" s="6"/>
      <c r="BA53" s="6"/>
      <c r="BB53" s="6"/>
      <c r="BC53" s="6"/>
      <c r="BD53" s="6"/>
      <c r="BE53" s="6"/>
      <c r="BF53" s="6"/>
      <c r="BG53" s="6"/>
      <c r="BH53" s="6"/>
    </row>
    <row r="54" spans="1:60" ht="9.75" customHeight="1">
      <c r="A54" s="6"/>
      <c r="B54" s="6"/>
      <c r="C54" s="34"/>
      <c r="D54" s="35"/>
      <c r="E54" s="35"/>
      <c r="F54" s="35"/>
      <c r="G54" s="35"/>
      <c r="H54" s="35"/>
      <c r="I54" s="35"/>
      <c r="J54" s="35"/>
      <c r="K54" s="35"/>
      <c r="L54" s="35"/>
      <c r="M54" s="35"/>
      <c r="N54" s="35"/>
      <c r="O54" s="35"/>
      <c r="P54" s="35"/>
      <c r="Q54" s="35"/>
      <c r="R54" s="35"/>
      <c r="S54" s="35"/>
      <c r="T54" s="35"/>
      <c r="U54" s="35"/>
      <c r="V54" s="36"/>
      <c r="W54" s="34"/>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6"/>
      <c r="AW54" s="6"/>
      <c r="AX54" s="6"/>
      <c r="AY54" s="6"/>
      <c r="AZ54" s="6"/>
      <c r="BA54" s="6"/>
      <c r="BB54" s="6"/>
      <c r="BC54" s="6"/>
      <c r="BD54" s="6"/>
      <c r="BE54" s="6"/>
      <c r="BF54" s="6"/>
      <c r="BG54" s="6"/>
      <c r="BH54" s="6"/>
    </row>
    <row r="55" spans="1:60" ht="9.75" customHeight="1">
      <c r="A55" s="6"/>
      <c r="B55" s="6"/>
      <c r="C55" s="37" t="s">
        <v>28</v>
      </c>
      <c r="D55" s="32"/>
      <c r="E55" s="32"/>
      <c r="F55" s="32"/>
      <c r="G55" s="32"/>
      <c r="H55" s="32"/>
      <c r="I55" s="32"/>
      <c r="J55" s="32"/>
      <c r="K55" s="32"/>
      <c r="L55" s="32"/>
      <c r="M55" s="32"/>
      <c r="N55" s="32"/>
      <c r="O55" s="32"/>
      <c r="P55" s="32"/>
      <c r="Q55" s="32"/>
      <c r="R55" s="32"/>
      <c r="S55" s="32"/>
      <c r="T55" s="32"/>
      <c r="U55" s="32"/>
      <c r="V55" s="33"/>
      <c r="W55" s="43" t="str">
        <f>IF(①基本情報!C28="","",①基本情報!C28)</f>
        <v/>
      </c>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3"/>
      <c r="AW55" s="6"/>
      <c r="AX55" s="6"/>
      <c r="AY55" s="6"/>
      <c r="AZ55" s="6"/>
      <c r="BA55" s="6"/>
      <c r="BB55" s="6"/>
      <c r="BC55" s="6"/>
      <c r="BD55" s="6"/>
      <c r="BE55" s="6"/>
      <c r="BF55" s="6"/>
      <c r="BG55" s="6"/>
      <c r="BH55" s="6"/>
    </row>
    <row r="56" spans="1:60" ht="9.75" customHeight="1">
      <c r="A56" s="6"/>
      <c r="B56" s="6"/>
      <c r="C56" s="34"/>
      <c r="D56" s="35"/>
      <c r="E56" s="35"/>
      <c r="F56" s="35"/>
      <c r="G56" s="35"/>
      <c r="H56" s="35"/>
      <c r="I56" s="35"/>
      <c r="J56" s="35"/>
      <c r="K56" s="35"/>
      <c r="L56" s="35"/>
      <c r="M56" s="35"/>
      <c r="N56" s="35"/>
      <c r="O56" s="35"/>
      <c r="P56" s="35"/>
      <c r="Q56" s="35"/>
      <c r="R56" s="35"/>
      <c r="S56" s="35"/>
      <c r="T56" s="35"/>
      <c r="U56" s="35"/>
      <c r="V56" s="36"/>
      <c r="W56" s="34"/>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6"/>
      <c r="AW56" s="6"/>
      <c r="AX56" s="6"/>
      <c r="AY56" s="6"/>
      <c r="AZ56" s="6"/>
      <c r="BA56" s="6"/>
      <c r="BB56" s="6"/>
      <c r="BC56" s="6"/>
      <c r="BD56" s="6"/>
      <c r="BE56" s="6"/>
      <c r="BF56" s="6"/>
      <c r="BG56" s="6"/>
      <c r="BH56" s="6"/>
    </row>
    <row r="57" spans="1:60" ht="9.75" customHeight="1">
      <c r="A57" s="6"/>
      <c r="B57" s="6"/>
      <c r="C57" s="37" t="s">
        <v>29</v>
      </c>
      <c r="D57" s="32"/>
      <c r="E57" s="32"/>
      <c r="F57" s="32"/>
      <c r="G57" s="32"/>
      <c r="H57" s="32"/>
      <c r="I57" s="32"/>
      <c r="J57" s="32"/>
      <c r="K57" s="32"/>
      <c r="L57" s="32"/>
      <c r="M57" s="32"/>
      <c r="N57" s="32"/>
      <c r="O57" s="32"/>
      <c r="P57" s="32"/>
      <c r="Q57" s="32"/>
      <c r="R57" s="32"/>
      <c r="S57" s="32"/>
      <c r="T57" s="32"/>
      <c r="U57" s="32"/>
      <c r="V57" s="33"/>
      <c r="W57" s="43" t="str">
        <f>IF(①基本情報!C29="","",①基本情報!C29)</f>
        <v/>
      </c>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3"/>
      <c r="AW57" s="6"/>
      <c r="AX57" s="6"/>
      <c r="AY57" s="6"/>
      <c r="AZ57" s="6"/>
      <c r="BA57" s="6"/>
      <c r="BB57" s="6"/>
      <c r="BC57" s="6"/>
      <c r="BD57" s="6"/>
      <c r="BE57" s="6"/>
      <c r="BF57" s="6"/>
      <c r="BG57" s="6"/>
      <c r="BH57" s="6"/>
    </row>
    <row r="58" spans="1:60" ht="9.75" customHeight="1">
      <c r="A58" s="6"/>
      <c r="B58" s="6"/>
      <c r="C58" s="34"/>
      <c r="D58" s="35"/>
      <c r="E58" s="35"/>
      <c r="F58" s="35"/>
      <c r="G58" s="35"/>
      <c r="H58" s="35"/>
      <c r="I58" s="35"/>
      <c r="J58" s="35"/>
      <c r="K58" s="35"/>
      <c r="L58" s="35"/>
      <c r="M58" s="35"/>
      <c r="N58" s="35"/>
      <c r="O58" s="35"/>
      <c r="P58" s="35"/>
      <c r="Q58" s="35"/>
      <c r="R58" s="35"/>
      <c r="S58" s="35"/>
      <c r="T58" s="35"/>
      <c r="U58" s="35"/>
      <c r="V58" s="36"/>
      <c r="W58" s="34"/>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6"/>
      <c r="AW58" s="6"/>
      <c r="AX58" s="6"/>
      <c r="AY58" s="6"/>
      <c r="AZ58" s="6"/>
      <c r="BA58" s="6"/>
      <c r="BB58" s="6"/>
      <c r="BC58" s="6"/>
      <c r="BD58" s="6"/>
      <c r="BE58" s="6"/>
      <c r="BF58" s="6"/>
      <c r="BG58" s="6"/>
      <c r="BH58" s="6"/>
    </row>
    <row r="59" spans="1:60" ht="9.75" customHeight="1">
      <c r="A59" s="6"/>
      <c r="B59" s="6"/>
      <c r="C59" s="52" t="s">
        <v>65</v>
      </c>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row>
    <row r="60" spans="1:60">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row>
    <row r="61" spans="1:60" ht="9.75" customHeight="1">
      <c r="A61" s="38" t="s">
        <v>52</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row>
    <row r="62" spans="1:60" ht="9.75" customHeight="1">
      <c r="A62" s="6"/>
      <c r="B62" s="6"/>
      <c r="C62" s="37" t="s">
        <v>10</v>
      </c>
      <c r="D62" s="32"/>
      <c r="E62" s="32"/>
      <c r="F62" s="32"/>
      <c r="G62" s="32"/>
      <c r="H62" s="32"/>
      <c r="I62" s="32"/>
      <c r="J62" s="32"/>
      <c r="K62" s="32"/>
      <c r="L62" s="32"/>
      <c r="M62" s="32"/>
      <c r="N62" s="32"/>
      <c r="O62" s="32"/>
      <c r="P62" s="32"/>
      <c r="Q62" s="32"/>
      <c r="R62" s="32"/>
      <c r="S62" s="32"/>
      <c r="T62" s="33"/>
      <c r="U62" s="43" t="str">
        <f>IF(①基本情報!C12="","",①基本情報!C12)</f>
        <v/>
      </c>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3"/>
      <c r="AU62" s="6"/>
      <c r="AV62" s="6"/>
      <c r="AW62" s="6"/>
      <c r="AX62" s="6"/>
      <c r="AY62" s="6"/>
      <c r="AZ62" s="6"/>
      <c r="BA62" s="6"/>
      <c r="BB62" s="6"/>
      <c r="BC62" s="6"/>
      <c r="BD62" s="6"/>
      <c r="BE62" s="6"/>
      <c r="BF62" s="6"/>
      <c r="BG62" s="6"/>
      <c r="BH62" s="6"/>
    </row>
    <row r="63" spans="1:60" ht="9.75" customHeight="1">
      <c r="A63" s="6"/>
      <c r="B63" s="6"/>
      <c r="C63" s="34"/>
      <c r="D63" s="35"/>
      <c r="E63" s="35"/>
      <c r="F63" s="35"/>
      <c r="G63" s="35"/>
      <c r="H63" s="35"/>
      <c r="I63" s="35"/>
      <c r="J63" s="35"/>
      <c r="K63" s="35"/>
      <c r="L63" s="35"/>
      <c r="M63" s="35"/>
      <c r="N63" s="35"/>
      <c r="O63" s="35"/>
      <c r="P63" s="35"/>
      <c r="Q63" s="35"/>
      <c r="R63" s="35"/>
      <c r="S63" s="35"/>
      <c r="T63" s="36"/>
      <c r="U63" s="34"/>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6"/>
      <c r="AU63" s="6"/>
      <c r="AV63" s="6"/>
      <c r="AW63" s="6"/>
      <c r="AX63" s="6"/>
      <c r="AY63" s="6"/>
      <c r="AZ63" s="6"/>
      <c r="BA63" s="6"/>
      <c r="BB63" s="6"/>
      <c r="BC63" s="6"/>
      <c r="BD63" s="6"/>
      <c r="BE63" s="6"/>
      <c r="BF63" s="6"/>
      <c r="BG63" s="6"/>
      <c r="BH63" s="6"/>
    </row>
    <row r="64" spans="1:60" ht="9.75" customHeight="1">
      <c r="A64" s="6"/>
      <c r="B64" s="6"/>
      <c r="C64" s="37" t="s">
        <v>11</v>
      </c>
      <c r="D64" s="32"/>
      <c r="E64" s="32"/>
      <c r="F64" s="32"/>
      <c r="G64" s="32"/>
      <c r="H64" s="32"/>
      <c r="I64" s="32"/>
      <c r="J64" s="32"/>
      <c r="K64" s="32"/>
      <c r="L64" s="32"/>
      <c r="M64" s="32"/>
      <c r="N64" s="32"/>
      <c r="O64" s="32"/>
      <c r="P64" s="32"/>
      <c r="Q64" s="32"/>
      <c r="R64" s="32"/>
      <c r="S64" s="32"/>
      <c r="T64" s="33"/>
      <c r="U64" s="43" t="str">
        <f>IF(①基本情報!C13="","",①基本情報!C13)</f>
        <v/>
      </c>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3"/>
      <c r="AU64" s="6"/>
      <c r="AV64" s="6"/>
      <c r="AW64" s="6"/>
      <c r="AX64" s="6"/>
      <c r="AY64" s="6"/>
      <c r="AZ64" s="6"/>
      <c r="BA64" s="6"/>
      <c r="BB64" s="6"/>
      <c r="BC64" s="6"/>
      <c r="BD64" s="6"/>
      <c r="BE64" s="6"/>
      <c r="BF64" s="6"/>
      <c r="BG64" s="6"/>
      <c r="BH64" s="6"/>
    </row>
    <row r="65" spans="1:60" ht="9.75" customHeight="1">
      <c r="A65" s="6"/>
      <c r="B65" s="6"/>
      <c r="C65" s="34"/>
      <c r="D65" s="35"/>
      <c r="E65" s="35"/>
      <c r="F65" s="35"/>
      <c r="G65" s="35"/>
      <c r="H65" s="35"/>
      <c r="I65" s="35"/>
      <c r="J65" s="35"/>
      <c r="K65" s="35"/>
      <c r="L65" s="35"/>
      <c r="M65" s="35"/>
      <c r="N65" s="35"/>
      <c r="O65" s="35"/>
      <c r="P65" s="35"/>
      <c r="Q65" s="35"/>
      <c r="R65" s="35"/>
      <c r="S65" s="35"/>
      <c r="T65" s="36"/>
      <c r="U65" s="34"/>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6"/>
      <c r="AU65" s="6"/>
      <c r="AV65" s="6"/>
      <c r="AW65" s="6"/>
      <c r="AX65" s="6"/>
      <c r="AY65" s="6"/>
      <c r="AZ65" s="6"/>
      <c r="BA65" s="6"/>
      <c r="BB65" s="6"/>
      <c r="BC65" s="6"/>
      <c r="BD65" s="6"/>
      <c r="BE65" s="6"/>
      <c r="BF65" s="6"/>
      <c r="BG65" s="6"/>
      <c r="BH65" s="6"/>
    </row>
    <row r="66" spans="1:60" ht="9.75" customHeight="1">
      <c r="A66" s="6"/>
      <c r="B66" s="6"/>
      <c r="C66" s="37" t="s">
        <v>12</v>
      </c>
      <c r="D66" s="32"/>
      <c r="E66" s="32"/>
      <c r="F66" s="32"/>
      <c r="G66" s="32"/>
      <c r="H66" s="32"/>
      <c r="I66" s="32"/>
      <c r="J66" s="32"/>
      <c r="K66" s="32"/>
      <c r="L66" s="32"/>
      <c r="M66" s="32"/>
      <c r="N66" s="32"/>
      <c r="O66" s="32"/>
      <c r="P66" s="32"/>
      <c r="Q66" s="32"/>
      <c r="R66" s="32"/>
      <c r="S66" s="32"/>
      <c r="T66" s="33"/>
      <c r="U66" s="43" t="str">
        <f>IF(①基本情報!C14="","",①基本情報!C14)</f>
        <v/>
      </c>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3"/>
      <c r="AU66" s="6"/>
      <c r="AV66" s="6"/>
      <c r="AW66" s="6"/>
      <c r="AX66" s="6"/>
      <c r="AY66" s="6"/>
      <c r="AZ66" s="6"/>
      <c r="BA66" s="6"/>
      <c r="BB66" s="6"/>
      <c r="BC66" s="6"/>
      <c r="BD66" s="6"/>
      <c r="BE66" s="6"/>
      <c r="BF66" s="6"/>
      <c r="BG66" s="6"/>
      <c r="BH66" s="6"/>
    </row>
    <row r="67" spans="1:60" ht="9.75" customHeight="1">
      <c r="A67" s="6"/>
      <c r="B67" s="6"/>
      <c r="C67" s="34"/>
      <c r="D67" s="35"/>
      <c r="E67" s="35"/>
      <c r="F67" s="35"/>
      <c r="G67" s="35"/>
      <c r="H67" s="35"/>
      <c r="I67" s="35"/>
      <c r="J67" s="35"/>
      <c r="K67" s="35"/>
      <c r="L67" s="35"/>
      <c r="M67" s="35"/>
      <c r="N67" s="35"/>
      <c r="O67" s="35"/>
      <c r="P67" s="35"/>
      <c r="Q67" s="35"/>
      <c r="R67" s="35"/>
      <c r="S67" s="35"/>
      <c r="T67" s="36"/>
      <c r="U67" s="34"/>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6"/>
      <c r="AU67" s="6"/>
      <c r="AV67" s="6"/>
      <c r="AW67" s="6"/>
      <c r="AX67" s="6"/>
      <c r="AY67" s="6"/>
      <c r="AZ67" s="6"/>
      <c r="BA67" s="6"/>
      <c r="BB67" s="6"/>
      <c r="BC67" s="6"/>
      <c r="BD67" s="6"/>
      <c r="BE67" s="6"/>
      <c r="BF67" s="6"/>
      <c r="BG67" s="6"/>
      <c r="BH67" s="6"/>
    </row>
    <row r="68" spans="1:60" ht="9.75" customHeight="1">
      <c r="A68" s="6"/>
      <c r="B68" s="6"/>
      <c r="C68" s="37" t="s">
        <v>13</v>
      </c>
      <c r="D68" s="32"/>
      <c r="E68" s="32"/>
      <c r="F68" s="32"/>
      <c r="G68" s="32"/>
      <c r="H68" s="32"/>
      <c r="I68" s="32"/>
      <c r="J68" s="32"/>
      <c r="K68" s="32"/>
      <c r="L68" s="32"/>
      <c r="M68" s="32"/>
      <c r="N68" s="32"/>
      <c r="O68" s="32"/>
      <c r="P68" s="32"/>
      <c r="Q68" s="32"/>
      <c r="R68" s="32"/>
      <c r="S68" s="32"/>
      <c r="T68" s="33"/>
      <c r="U68" s="43" t="str">
        <f>IF(①基本情報!C15="","",①基本情報!C15)</f>
        <v/>
      </c>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3"/>
      <c r="AU68" s="6"/>
      <c r="AV68" s="6"/>
      <c r="AW68" s="6"/>
      <c r="AX68" s="6"/>
      <c r="AY68" s="6"/>
      <c r="AZ68" s="6"/>
      <c r="BA68" s="6"/>
      <c r="BB68" s="6"/>
      <c r="BC68" s="6"/>
      <c r="BD68" s="6"/>
      <c r="BE68" s="6"/>
      <c r="BF68" s="6"/>
      <c r="BG68" s="6"/>
      <c r="BH68" s="6"/>
    </row>
    <row r="69" spans="1:60" ht="9.75" customHeight="1">
      <c r="A69" s="6"/>
      <c r="B69" s="6"/>
      <c r="C69" s="34"/>
      <c r="D69" s="35"/>
      <c r="E69" s="35"/>
      <c r="F69" s="35"/>
      <c r="G69" s="35"/>
      <c r="H69" s="35"/>
      <c r="I69" s="35"/>
      <c r="J69" s="35"/>
      <c r="K69" s="35"/>
      <c r="L69" s="35"/>
      <c r="M69" s="35"/>
      <c r="N69" s="35"/>
      <c r="O69" s="35"/>
      <c r="P69" s="35"/>
      <c r="Q69" s="35"/>
      <c r="R69" s="35"/>
      <c r="S69" s="35"/>
      <c r="T69" s="36"/>
      <c r="U69" s="34"/>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6"/>
      <c r="AU69" s="6"/>
      <c r="AV69" s="6"/>
      <c r="AW69" s="6"/>
      <c r="AX69" s="6"/>
      <c r="AY69" s="6"/>
      <c r="AZ69" s="6"/>
      <c r="BA69" s="6"/>
      <c r="BB69" s="6"/>
      <c r="BC69" s="6"/>
      <c r="BD69" s="6"/>
      <c r="BE69" s="6"/>
      <c r="BF69" s="6"/>
      <c r="BG69" s="6"/>
      <c r="BH69" s="6"/>
    </row>
    <row r="70" spans="1:60" ht="9.75" customHeight="1">
      <c r="A70" s="6"/>
      <c r="B70" s="6"/>
      <c r="C70" s="31" t="s">
        <v>15</v>
      </c>
      <c r="D70" s="32"/>
      <c r="E70" s="32"/>
      <c r="F70" s="32"/>
      <c r="G70" s="32"/>
      <c r="H70" s="32"/>
      <c r="I70" s="32"/>
      <c r="J70" s="32"/>
      <c r="K70" s="32"/>
      <c r="L70" s="32"/>
      <c r="M70" s="32"/>
      <c r="N70" s="32"/>
      <c r="O70" s="32"/>
      <c r="P70" s="32"/>
      <c r="Q70" s="32"/>
      <c r="R70" s="32"/>
      <c r="S70" s="32"/>
      <c r="T70" s="33"/>
      <c r="U70" s="43" t="str">
        <f>IF(①基本情報!C16="","",①基本情報!C16)</f>
        <v/>
      </c>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3"/>
      <c r="AU70" s="6"/>
      <c r="AV70" s="6"/>
      <c r="AW70" s="6"/>
      <c r="AX70" s="6"/>
      <c r="AY70" s="6"/>
      <c r="AZ70" s="6"/>
      <c r="BA70" s="6"/>
      <c r="BB70" s="6"/>
      <c r="BC70" s="6"/>
      <c r="BD70" s="6"/>
      <c r="BE70" s="6"/>
      <c r="BF70" s="6"/>
      <c r="BG70" s="6"/>
      <c r="BH70" s="6"/>
    </row>
    <row r="71" spans="1:60" ht="9.75" customHeight="1">
      <c r="A71" s="6"/>
      <c r="B71" s="6"/>
      <c r="C71" s="34"/>
      <c r="D71" s="35"/>
      <c r="E71" s="35"/>
      <c r="F71" s="35"/>
      <c r="G71" s="35"/>
      <c r="H71" s="35"/>
      <c r="I71" s="35"/>
      <c r="J71" s="35"/>
      <c r="K71" s="35"/>
      <c r="L71" s="35"/>
      <c r="M71" s="35"/>
      <c r="N71" s="35"/>
      <c r="O71" s="35"/>
      <c r="P71" s="35"/>
      <c r="Q71" s="35"/>
      <c r="R71" s="35"/>
      <c r="S71" s="35"/>
      <c r="T71" s="36"/>
      <c r="U71" s="34"/>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6"/>
      <c r="AU71" s="6"/>
      <c r="AV71" s="6"/>
      <c r="AW71" s="6"/>
      <c r="AX71" s="6"/>
      <c r="AY71" s="6"/>
      <c r="AZ71" s="6"/>
      <c r="BA71" s="6"/>
      <c r="BB71" s="6"/>
      <c r="BC71" s="6"/>
      <c r="BD71" s="6"/>
      <c r="BE71" s="6"/>
      <c r="BF71" s="6"/>
      <c r="BG71" s="6"/>
      <c r="BH71" s="6"/>
    </row>
  </sheetData>
  <mergeCells count="52">
    <mergeCell ref="U70:AT71"/>
    <mergeCell ref="AM9:BH11"/>
    <mergeCell ref="W55:AV56"/>
    <mergeCell ref="C70:T71"/>
    <mergeCell ref="A48:BH48"/>
    <mergeCell ref="C32:BH33"/>
    <mergeCell ref="U68:AT69"/>
    <mergeCell ref="W57:AV58"/>
    <mergeCell ref="AB12:AL14"/>
    <mergeCell ref="AG39:AU41"/>
    <mergeCell ref="C49:V50"/>
    <mergeCell ref="A35:BH35"/>
    <mergeCell ref="A30:T31"/>
    <mergeCell ref="W53:AV54"/>
    <mergeCell ref="R39:AF41"/>
    <mergeCell ref="AB18:BH18"/>
    <mergeCell ref="W49:AV50"/>
    <mergeCell ref="A28:BH28"/>
    <mergeCell ref="U30:AN31"/>
    <mergeCell ref="AV39:BH41"/>
    <mergeCell ref="AB4:AI4"/>
    <mergeCell ref="AM15:BH17"/>
    <mergeCell ref="A20:BH21"/>
    <mergeCell ref="C68:T69"/>
    <mergeCell ref="U62:AT63"/>
    <mergeCell ref="C64:T65"/>
    <mergeCell ref="C57:V58"/>
    <mergeCell ref="C51:V52"/>
    <mergeCell ref="AV36:BH38"/>
    <mergeCell ref="R36:AF38"/>
    <mergeCell ref="C36:Q38"/>
    <mergeCell ref="AM12:BH14"/>
    <mergeCell ref="C39:Q41"/>
    <mergeCell ref="U64:AT65"/>
    <mergeCell ref="C66:T67"/>
    <mergeCell ref="AB8:BH8"/>
    <mergeCell ref="A2:Y2"/>
    <mergeCell ref="A6:AD6"/>
    <mergeCell ref="U66:AT67"/>
    <mergeCell ref="AB15:AL17"/>
    <mergeCell ref="W51:AV52"/>
    <mergeCell ref="AO30:BH31"/>
    <mergeCell ref="C55:V56"/>
    <mergeCell ref="C59:BH59"/>
    <mergeCell ref="A61:BH61"/>
    <mergeCell ref="C62:T63"/>
    <mergeCell ref="AG36:AU38"/>
    <mergeCell ref="A23:BH26"/>
    <mergeCell ref="A43:BH46"/>
    <mergeCell ref="C53:V54"/>
    <mergeCell ref="AB9:AL11"/>
    <mergeCell ref="AJ4:BH4"/>
  </mergeCells>
  <phoneticPr fontId="11"/>
  <conditionalFormatting sqref="AV39:BH41">
    <cfRule type="expression" dxfId="6" priority="2">
      <formula>AND(C39&lt;&gt;"",AV39&lt;0)</formula>
    </cfRule>
  </conditionalFormatting>
  <dataValidations count="1">
    <dataValidation type="list" allowBlank="1" sqref="U30" xr:uid="{00000000-0002-0000-0200-000000000000}">
      <formula1>請求区分</formula1>
      <formula2>0</formula2>
    </dataValidation>
  </dataValidations>
  <pageMargins left="0.6" right="0.5" top="0.55000000000000004" bottom="0.45" header="0.511811023622047" footer="0.511811023622047"/>
  <pageSetup paperSize="9" scale="9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H68"/>
  <sheetViews>
    <sheetView showGridLines="0" zoomScaleNormal="100" workbookViewId="0">
      <selection activeCell="A16" sqref="A16:CJ106"/>
    </sheetView>
  </sheetViews>
  <sheetFormatPr defaultColWidth="1.6328125" defaultRowHeight="14.5"/>
  <sheetData>
    <row r="1" spans="1:6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row>
    <row r="2" spans="1:60" ht="9.75" customHeight="1">
      <c r="A2" s="38" t="s">
        <v>66</v>
      </c>
      <c r="B2" s="30"/>
      <c r="C2" s="30"/>
      <c r="D2" s="30"/>
      <c r="E2" s="30"/>
      <c r="F2" s="30"/>
      <c r="G2" s="30"/>
      <c r="H2" s="30"/>
      <c r="I2" s="30"/>
      <c r="J2" s="30"/>
      <c r="K2" s="30"/>
      <c r="L2" s="30"/>
      <c r="M2" s="30"/>
      <c r="N2" s="30"/>
      <c r="O2" s="30"/>
      <c r="P2" s="30"/>
      <c r="Q2" s="30"/>
      <c r="R2" s="30"/>
      <c r="S2" s="30"/>
      <c r="T2" s="30"/>
      <c r="U2" s="30"/>
      <c r="V2" s="30"/>
      <c r="W2" s="30"/>
      <c r="X2" s="30"/>
      <c r="Y2" s="30"/>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row>
    <row r="3" spans="1:60">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row>
    <row r="4" spans="1:60" ht="17" customHeight="1">
      <c r="A4" s="6"/>
      <c r="B4" s="6"/>
      <c r="C4" s="6"/>
      <c r="D4" s="6"/>
      <c r="E4" s="6"/>
      <c r="F4" s="6"/>
      <c r="G4" s="6"/>
      <c r="H4" s="6"/>
      <c r="I4" s="6"/>
      <c r="J4" s="6"/>
      <c r="K4" s="6"/>
      <c r="L4" s="6"/>
      <c r="M4" s="6"/>
      <c r="N4" s="6"/>
      <c r="O4" s="6"/>
      <c r="P4" s="6"/>
      <c r="Q4" s="6"/>
      <c r="R4" s="6"/>
      <c r="S4" s="6"/>
      <c r="T4" s="6"/>
      <c r="U4" s="6"/>
      <c r="V4" s="6"/>
      <c r="W4" s="6"/>
      <c r="X4" s="6"/>
      <c r="Y4" s="6"/>
      <c r="Z4" s="6"/>
      <c r="AA4" s="6"/>
      <c r="AB4" s="49" t="s">
        <v>33</v>
      </c>
      <c r="AC4" s="30"/>
      <c r="AD4" s="30"/>
      <c r="AE4" s="30"/>
      <c r="AF4" s="30"/>
      <c r="AG4" s="30"/>
      <c r="AH4" s="30"/>
      <c r="AI4" s="30"/>
      <c r="AJ4" s="46" t="s">
        <v>34</v>
      </c>
      <c r="AK4" s="47"/>
      <c r="AL4" s="47"/>
      <c r="AM4" s="47"/>
      <c r="AN4" s="47"/>
      <c r="AO4" s="47"/>
      <c r="AP4" s="47"/>
      <c r="AQ4" s="47"/>
      <c r="AR4" s="47"/>
      <c r="AS4" s="47"/>
      <c r="AT4" s="47"/>
      <c r="AU4" s="47"/>
      <c r="AV4" s="47"/>
      <c r="AW4" s="47"/>
      <c r="AX4" s="47"/>
      <c r="AY4" s="47"/>
      <c r="AZ4" s="47"/>
      <c r="BA4" s="47"/>
      <c r="BB4" s="47"/>
      <c r="BC4" s="47"/>
      <c r="BD4" s="47"/>
      <c r="BE4" s="47"/>
      <c r="BF4" s="47"/>
      <c r="BG4" s="47"/>
      <c r="BH4" s="48"/>
    </row>
    <row r="5" spans="1:60">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row>
    <row r="6" spans="1:60" ht="9.75" customHeight="1">
      <c r="A6" s="45" t="s">
        <v>35</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row>
    <row r="7" spans="1:60">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row>
    <row r="8" spans="1:60" ht="9.75" customHeight="1">
      <c r="A8" s="6"/>
      <c r="B8" s="6"/>
      <c r="C8" s="6"/>
      <c r="D8" s="6"/>
      <c r="E8" s="6"/>
      <c r="F8" s="6"/>
      <c r="G8" s="6"/>
      <c r="H8" s="6"/>
      <c r="I8" s="6"/>
      <c r="J8" s="6"/>
      <c r="K8" s="6"/>
      <c r="L8" s="6"/>
      <c r="M8" s="6"/>
      <c r="N8" s="6"/>
      <c r="O8" s="6"/>
      <c r="P8" s="6"/>
      <c r="Q8" s="6"/>
      <c r="R8" s="6"/>
      <c r="S8" s="6"/>
      <c r="T8" s="6"/>
      <c r="U8" s="6"/>
      <c r="V8" s="6"/>
      <c r="W8" s="6"/>
      <c r="X8" s="6"/>
      <c r="Y8" s="6"/>
      <c r="Z8" s="6"/>
      <c r="AA8" s="6"/>
      <c r="AB8" s="38" t="s">
        <v>36</v>
      </c>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row>
    <row r="9" spans="1:60" ht="9.75" customHeight="1">
      <c r="A9" s="6"/>
      <c r="B9" s="6"/>
      <c r="C9" s="6"/>
      <c r="D9" s="6"/>
      <c r="E9" s="6"/>
      <c r="F9" s="6"/>
      <c r="G9" s="6"/>
      <c r="H9" s="6"/>
      <c r="I9" s="6"/>
      <c r="J9" s="6"/>
      <c r="K9" s="6"/>
      <c r="L9" s="6"/>
      <c r="M9" s="6"/>
      <c r="N9" s="6"/>
      <c r="O9" s="6"/>
      <c r="P9" s="6"/>
      <c r="Q9" s="6"/>
      <c r="R9" s="6"/>
      <c r="S9" s="6"/>
      <c r="T9" s="6"/>
      <c r="U9" s="6"/>
      <c r="V9" s="6"/>
      <c r="W9" s="6"/>
      <c r="X9" s="6"/>
      <c r="Y9" s="6"/>
      <c r="Z9" s="6"/>
      <c r="AA9" s="6"/>
      <c r="AB9" s="37" t="s">
        <v>3</v>
      </c>
      <c r="AC9" s="32"/>
      <c r="AD9" s="32"/>
      <c r="AE9" s="32"/>
      <c r="AF9" s="32"/>
      <c r="AG9" s="32"/>
      <c r="AH9" s="32"/>
      <c r="AI9" s="32"/>
      <c r="AJ9" s="32"/>
      <c r="AK9" s="32"/>
      <c r="AL9" s="33"/>
      <c r="AM9" s="43" t="str">
        <f>IF(①基本情報!C6="","",①基本情報!C6)</f>
        <v/>
      </c>
      <c r="AN9" s="32"/>
      <c r="AO9" s="32"/>
      <c r="AP9" s="32"/>
      <c r="AQ9" s="32"/>
      <c r="AR9" s="32"/>
      <c r="AS9" s="32"/>
      <c r="AT9" s="32"/>
      <c r="AU9" s="32"/>
      <c r="AV9" s="32"/>
      <c r="AW9" s="32"/>
      <c r="AX9" s="32"/>
      <c r="AY9" s="32"/>
      <c r="AZ9" s="32"/>
      <c r="BA9" s="32"/>
      <c r="BB9" s="32"/>
      <c r="BC9" s="32"/>
      <c r="BD9" s="32"/>
      <c r="BE9" s="32"/>
      <c r="BF9" s="32"/>
      <c r="BG9" s="32"/>
      <c r="BH9" s="33"/>
    </row>
    <row r="10" spans="1:60" ht="9.7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40"/>
      <c r="AC10" s="30"/>
      <c r="AD10" s="30"/>
      <c r="AE10" s="30"/>
      <c r="AF10" s="30"/>
      <c r="AG10" s="30"/>
      <c r="AH10" s="30"/>
      <c r="AI10" s="30"/>
      <c r="AJ10" s="30"/>
      <c r="AK10" s="30"/>
      <c r="AL10" s="41"/>
      <c r="AM10" s="40"/>
      <c r="AN10" s="30"/>
      <c r="AO10" s="30"/>
      <c r="AP10" s="30"/>
      <c r="AQ10" s="30"/>
      <c r="AR10" s="30"/>
      <c r="AS10" s="30"/>
      <c r="AT10" s="30"/>
      <c r="AU10" s="30"/>
      <c r="AV10" s="30"/>
      <c r="AW10" s="30"/>
      <c r="AX10" s="30"/>
      <c r="AY10" s="30"/>
      <c r="AZ10" s="30"/>
      <c r="BA10" s="30"/>
      <c r="BB10" s="30"/>
      <c r="BC10" s="30"/>
      <c r="BD10" s="30"/>
      <c r="BE10" s="30"/>
      <c r="BF10" s="30"/>
      <c r="BG10" s="30"/>
      <c r="BH10" s="41"/>
    </row>
    <row r="11" spans="1:60" ht="9.7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34"/>
      <c r="AC11" s="35"/>
      <c r="AD11" s="35"/>
      <c r="AE11" s="35"/>
      <c r="AF11" s="35"/>
      <c r="AG11" s="35"/>
      <c r="AH11" s="35"/>
      <c r="AI11" s="35"/>
      <c r="AJ11" s="35"/>
      <c r="AK11" s="35"/>
      <c r="AL11" s="36"/>
      <c r="AM11" s="34"/>
      <c r="AN11" s="35"/>
      <c r="AO11" s="35"/>
      <c r="AP11" s="35"/>
      <c r="AQ11" s="35"/>
      <c r="AR11" s="35"/>
      <c r="AS11" s="35"/>
      <c r="AT11" s="35"/>
      <c r="AU11" s="35"/>
      <c r="AV11" s="35"/>
      <c r="AW11" s="35"/>
      <c r="AX11" s="35"/>
      <c r="AY11" s="35"/>
      <c r="AZ11" s="35"/>
      <c r="BA11" s="35"/>
      <c r="BB11" s="35"/>
      <c r="BC11" s="35"/>
      <c r="BD11" s="35"/>
      <c r="BE11" s="35"/>
      <c r="BF11" s="35"/>
      <c r="BG11" s="35"/>
      <c r="BH11" s="36"/>
    </row>
    <row r="12" spans="1:60" ht="9.75" customHeight="1">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37" t="s">
        <v>4</v>
      </c>
      <c r="AC12" s="32"/>
      <c r="AD12" s="32"/>
      <c r="AE12" s="32"/>
      <c r="AF12" s="32"/>
      <c r="AG12" s="32"/>
      <c r="AH12" s="32"/>
      <c r="AI12" s="32"/>
      <c r="AJ12" s="32"/>
      <c r="AK12" s="32"/>
      <c r="AL12" s="33"/>
      <c r="AM12" s="43" t="str">
        <f>IF(①基本情報!C7="","",①基本情報!C7)</f>
        <v/>
      </c>
      <c r="AN12" s="32"/>
      <c r="AO12" s="32"/>
      <c r="AP12" s="32"/>
      <c r="AQ12" s="32"/>
      <c r="AR12" s="32"/>
      <c r="AS12" s="32"/>
      <c r="AT12" s="32"/>
      <c r="AU12" s="32"/>
      <c r="AV12" s="32"/>
      <c r="AW12" s="32"/>
      <c r="AX12" s="32"/>
      <c r="AY12" s="32"/>
      <c r="AZ12" s="32"/>
      <c r="BA12" s="32"/>
      <c r="BB12" s="32"/>
      <c r="BC12" s="32"/>
      <c r="BD12" s="32"/>
      <c r="BE12" s="32"/>
      <c r="BF12" s="32"/>
      <c r="BG12" s="32"/>
      <c r="BH12" s="33"/>
    </row>
    <row r="13" spans="1:60" ht="9.75" customHeight="1">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40"/>
      <c r="AC13" s="30"/>
      <c r="AD13" s="30"/>
      <c r="AE13" s="30"/>
      <c r="AF13" s="30"/>
      <c r="AG13" s="30"/>
      <c r="AH13" s="30"/>
      <c r="AI13" s="30"/>
      <c r="AJ13" s="30"/>
      <c r="AK13" s="30"/>
      <c r="AL13" s="41"/>
      <c r="AM13" s="40"/>
      <c r="AN13" s="30"/>
      <c r="AO13" s="30"/>
      <c r="AP13" s="30"/>
      <c r="AQ13" s="30"/>
      <c r="AR13" s="30"/>
      <c r="AS13" s="30"/>
      <c r="AT13" s="30"/>
      <c r="AU13" s="30"/>
      <c r="AV13" s="30"/>
      <c r="AW13" s="30"/>
      <c r="AX13" s="30"/>
      <c r="AY13" s="30"/>
      <c r="AZ13" s="30"/>
      <c r="BA13" s="30"/>
      <c r="BB13" s="30"/>
      <c r="BC13" s="30"/>
      <c r="BD13" s="30"/>
      <c r="BE13" s="30"/>
      <c r="BF13" s="30"/>
      <c r="BG13" s="30"/>
      <c r="BH13" s="41"/>
    </row>
    <row r="14" spans="1:60" ht="9.75" customHeight="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34"/>
      <c r="AC14" s="35"/>
      <c r="AD14" s="35"/>
      <c r="AE14" s="35"/>
      <c r="AF14" s="35"/>
      <c r="AG14" s="35"/>
      <c r="AH14" s="35"/>
      <c r="AI14" s="35"/>
      <c r="AJ14" s="35"/>
      <c r="AK14" s="35"/>
      <c r="AL14" s="36"/>
      <c r="AM14" s="34"/>
      <c r="AN14" s="35"/>
      <c r="AO14" s="35"/>
      <c r="AP14" s="35"/>
      <c r="AQ14" s="35"/>
      <c r="AR14" s="35"/>
      <c r="AS14" s="35"/>
      <c r="AT14" s="35"/>
      <c r="AU14" s="35"/>
      <c r="AV14" s="35"/>
      <c r="AW14" s="35"/>
      <c r="AX14" s="35"/>
      <c r="AY14" s="35"/>
      <c r="AZ14" s="35"/>
      <c r="BA14" s="35"/>
      <c r="BB14" s="35"/>
      <c r="BC14" s="35"/>
      <c r="BD14" s="35"/>
      <c r="BE14" s="35"/>
      <c r="BF14" s="35"/>
      <c r="BG14" s="35"/>
      <c r="BH14" s="36"/>
    </row>
    <row r="15" spans="1:60" ht="9.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37" t="s">
        <v>5</v>
      </c>
      <c r="AC15" s="32"/>
      <c r="AD15" s="32"/>
      <c r="AE15" s="32"/>
      <c r="AF15" s="32"/>
      <c r="AG15" s="32"/>
      <c r="AH15" s="32"/>
      <c r="AI15" s="32"/>
      <c r="AJ15" s="32"/>
      <c r="AK15" s="32"/>
      <c r="AL15" s="33"/>
      <c r="AM15" s="43" t="str">
        <f>IF(①基本情報!C8="","",①基本情報!C8)</f>
        <v/>
      </c>
      <c r="AN15" s="32"/>
      <c r="AO15" s="32"/>
      <c r="AP15" s="32"/>
      <c r="AQ15" s="32"/>
      <c r="AR15" s="32"/>
      <c r="AS15" s="32"/>
      <c r="AT15" s="32"/>
      <c r="AU15" s="32"/>
      <c r="AV15" s="32"/>
      <c r="AW15" s="32"/>
      <c r="AX15" s="32"/>
      <c r="AY15" s="32"/>
      <c r="AZ15" s="32"/>
      <c r="BA15" s="32"/>
      <c r="BB15" s="32"/>
      <c r="BC15" s="32"/>
      <c r="BD15" s="32"/>
      <c r="BE15" s="32"/>
      <c r="BF15" s="32"/>
      <c r="BG15" s="32"/>
      <c r="BH15" s="33"/>
    </row>
    <row r="16" spans="1:60" ht="9.7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40"/>
      <c r="AC16" s="30"/>
      <c r="AD16" s="30"/>
      <c r="AE16" s="30"/>
      <c r="AF16" s="30"/>
      <c r="AG16" s="30"/>
      <c r="AH16" s="30"/>
      <c r="AI16" s="30"/>
      <c r="AJ16" s="30"/>
      <c r="AK16" s="30"/>
      <c r="AL16" s="41"/>
      <c r="AM16" s="40"/>
      <c r="AN16" s="30"/>
      <c r="AO16" s="30"/>
      <c r="AP16" s="30"/>
      <c r="AQ16" s="30"/>
      <c r="AR16" s="30"/>
      <c r="AS16" s="30"/>
      <c r="AT16" s="30"/>
      <c r="AU16" s="30"/>
      <c r="AV16" s="30"/>
      <c r="AW16" s="30"/>
      <c r="AX16" s="30"/>
      <c r="AY16" s="30"/>
      <c r="AZ16" s="30"/>
      <c r="BA16" s="30"/>
      <c r="BB16" s="30"/>
      <c r="BC16" s="30"/>
      <c r="BD16" s="30"/>
      <c r="BE16" s="30"/>
      <c r="BF16" s="30"/>
      <c r="BG16" s="30"/>
      <c r="BH16" s="41"/>
    </row>
    <row r="17" spans="1:60" ht="9.75"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34"/>
      <c r="AC17" s="35"/>
      <c r="AD17" s="35"/>
      <c r="AE17" s="35"/>
      <c r="AF17" s="35"/>
      <c r="AG17" s="35"/>
      <c r="AH17" s="35"/>
      <c r="AI17" s="35"/>
      <c r="AJ17" s="35"/>
      <c r="AK17" s="35"/>
      <c r="AL17" s="36"/>
      <c r="AM17" s="34"/>
      <c r="AN17" s="35"/>
      <c r="AO17" s="35"/>
      <c r="AP17" s="35"/>
      <c r="AQ17" s="35"/>
      <c r="AR17" s="35"/>
      <c r="AS17" s="35"/>
      <c r="AT17" s="35"/>
      <c r="AU17" s="35"/>
      <c r="AV17" s="35"/>
      <c r="AW17" s="35"/>
      <c r="AX17" s="35"/>
      <c r="AY17" s="35"/>
      <c r="AZ17" s="35"/>
      <c r="BA17" s="35"/>
      <c r="BB17" s="35"/>
      <c r="BC17" s="35"/>
      <c r="BD17" s="35"/>
      <c r="BE17" s="35"/>
      <c r="BF17" s="35"/>
      <c r="BG17" s="35"/>
      <c r="BH17" s="36"/>
    </row>
    <row r="18" spans="1:60" ht="9.7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52" t="s">
        <v>37</v>
      </c>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row>
    <row r="19" spans="1:60">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row>
    <row r="20" spans="1:60" ht="15" customHeight="1">
      <c r="A20" s="51" t="s">
        <v>67</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row>
    <row r="21" spans="1:60" ht="15" customHeight="1">
      <c r="A21" s="3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row>
    <row r="22" spans="1:60">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row>
    <row r="23" spans="1:60" ht="9.75" customHeight="1">
      <c r="A23" s="42" t="str">
        <f>" 　"&amp;IF(①基本情報!C19="","令和　　年　　月　　日",IF(ISNUMBER(①基本情報!C19),"令和"&amp;(YEAR(①基本情報!C19)-2018)&amp;"年"&amp;MONTH(①基本情報!C19)&amp;"月"&amp;DAY(①基本情報!C19)&amp;"日",①基本情報!C19))&amp;"付け "&amp;IF(①基本情報!C20="","白観局第　　－　号",①基本情報!C20)&amp;" で交付決定のあった白馬村宿泊税活用事業補助金について、白馬村宿泊税活用事業補助金交付要綱第１０条の規定により、下記のとおり実績を報告します。"</f>
        <v xml:space="preserve"> 　令和　　年　　月　　日付け 白観局第　　－　号 で交付決定のあった白馬村宿泊税活用事業補助金について、白馬村宿泊税活用事業補助金交付要綱第１０条の規定により、下記のとおり実績を報告します。</v>
      </c>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row>
    <row r="24" spans="1:60" ht="9.75" customHeight="1">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row>
    <row r="25" spans="1:60" ht="9.75" customHeight="1">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row>
    <row r="26" spans="1:60" ht="9.75" customHeight="1">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row>
    <row r="27" spans="1:60">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row>
    <row r="28" spans="1:60" ht="9.75" customHeight="1">
      <c r="A28" s="54" t="s">
        <v>39</v>
      </c>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row>
    <row r="29" spans="1:60">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row>
    <row r="30" spans="1:60" ht="9.75" customHeight="1">
      <c r="A30" s="38" t="s">
        <v>68</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53" t="str">
        <f>IF(①基本情報!C21="","",①基本情報!C21)</f>
        <v/>
      </c>
      <c r="AD30" s="32"/>
      <c r="AE30" s="32"/>
      <c r="AF30" s="32"/>
      <c r="AG30" s="32"/>
      <c r="AH30" s="32"/>
      <c r="AI30" s="32"/>
      <c r="AJ30" s="32"/>
      <c r="AK30" s="32"/>
      <c r="AL30" s="32"/>
      <c r="AM30" s="32"/>
      <c r="AN30" s="32"/>
      <c r="AO30" s="32"/>
      <c r="AP30" s="32"/>
      <c r="AQ30" s="32"/>
      <c r="AR30" s="32"/>
      <c r="AS30" s="33"/>
      <c r="AT30" s="6"/>
      <c r="AU30" s="6"/>
      <c r="AV30" s="6"/>
      <c r="AW30" s="6"/>
      <c r="AX30" s="6"/>
      <c r="AY30" s="6"/>
      <c r="AZ30" s="6"/>
      <c r="BA30" s="6"/>
      <c r="BB30" s="6"/>
      <c r="BC30" s="6"/>
      <c r="BD30" s="6"/>
      <c r="BE30" s="6"/>
      <c r="BF30" s="6"/>
      <c r="BG30" s="6"/>
      <c r="BH30" s="6"/>
    </row>
    <row r="31" spans="1:60" ht="9.75" customHeight="1">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4"/>
      <c r="AD31" s="35"/>
      <c r="AE31" s="35"/>
      <c r="AF31" s="35"/>
      <c r="AG31" s="35"/>
      <c r="AH31" s="35"/>
      <c r="AI31" s="35"/>
      <c r="AJ31" s="35"/>
      <c r="AK31" s="35"/>
      <c r="AL31" s="35"/>
      <c r="AM31" s="35"/>
      <c r="AN31" s="35"/>
      <c r="AO31" s="35"/>
      <c r="AP31" s="35"/>
      <c r="AQ31" s="35"/>
      <c r="AR31" s="35"/>
      <c r="AS31" s="36"/>
      <c r="AT31" s="6"/>
      <c r="AU31" s="6"/>
      <c r="AV31" s="6"/>
      <c r="AW31" s="6"/>
      <c r="AX31" s="6"/>
      <c r="AY31" s="6"/>
      <c r="AZ31" s="6"/>
      <c r="BA31" s="6"/>
      <c r="BB31" s="6"/>
      <c r="BC31" s="6"/>
      <c r="BD31" s="6"/>
      <c r="BE31" s="6"/>
      <c r="BF31" s="6"/>
      <c r="BG31" s="6"/>
      <c r="BH31" s="6"/>
    </row>
    <row r="32" spans="1:60" ht="9.75" customHeight="1">
      <c r="A32" s="38" t="s">
        <v>69</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8" t="s">
        <v>70</v>
      </c>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row>
    <row r="33" spans="1:60" ht="9.75" customHeight="1">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row>
    <row r="34" spans="1:60" ht="9.75" customHeight="1">
      <c r="A34" s="38" t="s">
        <v>71</v>
      </c>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46" t="s">
        <v>34</v>
      </c>
      <c r="AD34" s="32"/>
      <c r="AE34" s="32"/>
      <c r="AF34" s="32"/>
      <c r="AG34" s="32"/>
      <c r="AH34" s="32"/>
      <c r="AI34" s="32"/>
      <c r="AJ34" s="32"/>
      <c r="AK34" s="32"/>
      <c r="AL34" s="32"/>
      <c r="AM34" s="32"/>
      <c r="AN34" s="32"/>
      <c r="AO34" s="32"/>
      <c r="AP34" s="32"/>
      <c r="AQ34" s="32"/>
      <c r="AR34" s="32"/>
      <c r="AS34" s="33"/>
      <c r="AT34" s="6"/>
      <c r="AU34" s="6"/>
      <c r="AV34" s="6"/>
      <c r="AW34" s="6"/>
      <c r="AX34" s="6"/>
      <c r="AY34" s="6"/>
      <c r="AZ34" s="6"/>
      <c r="BA34" s="6"/>
      <c r="BB34" s="6"/>
      <c r="BC34" s="6"/>
      <c r="BD34" s="6"/>
      <c r="BE34" s="6"/>
      <c r="BF34" s="6"/>
      <c r="BG34" s="6"/>
      <c r="BH34" s="6"/>
    </row>
    <row r="35" spans="1:60" ht="9.75" customHeight="1">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4"/>
      <c r="AD35" s="35"/>
      <c r="AE35" s="35"/>
      <c r="AF35" s="35"/>
      <c r="AG35" s="35"/>
      <c r="AH35" s="35"/>
      <c r="AI35" s="35"/>
      <c r="AJ35" s="35"/>
      <c r="AK35" s="35"/>
      <c r="AL35" s="35"/>
      <c r="AM35" s="35"/>
      <c r="AN35" s="35"/>
      <c r="AO35" s="35"/>
      <c r="AP35" s="35"/>
      <c r="AQ35" s="35"/>
      <c r="AR35" s="35"/>
      <c r="AS35" s="36"/>
      <c r="AT35" s="6"/>
      <c r="AU35" s="6"/>
      <c r="AV35" s="6"/>
      <c r="AW35" s="6"/>
      <c r="AX35" s="6"/>
      <c r="AY35" s="6"/>
      <c r="AZ35" s="6"/>
      <c r="BA35" s="6"/>
      <c r="BB35" s="6"/>
      <c r="BC35" s="6"/>
      <c r="BD35" s="6"/>
      <c r="BE35" s="6"/>
      <c r="BF35" s="6"/>
      <c r="BG35" s="6"/>
      <c r="BH35" s="6"/>
    </row>
    <row r="36" spans="1:60" ht="9.75" customHeight="1">
      <c r="A36" s="38" t="s">
        <v>72</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46" t="s">
        <v>73</v>
      </c>
      <c r="AD36" s="32"/>
      <c r="AE36" s="32"/>
      <c r="AF36" s="32"/>
      <c r="AG36" s="32"/>
      <c r="AH36" s="32"/>
      <c r="AI36" s="32"/>
      <c r="AJ36" s="32"/>
      <c r="AK36" s="32"/>
      <c r="AL36" s="32"/>
      <c r="AM36" s="32"/>
      <c r="AN36" s="32"/>
      <c r="AO36" s="32"/>
      <c r="AP36" s="32"/>
      <c r="AQ36" s="32"/>
      <c r="AR36" s="32"/>
      <c r="AS36" s="33"/>
      <c r="AT36" s="6"/>
      <c r="AU36" s="6"/>
      <c r="AV36" s="6"/>
      <c r="AW36" s="6"/>
      <c r="AX36" s="6"/>
      <c r="AY36" s="6"/>
      <c r="AZ36" s="6"/>
      <c r="BA36" s="6"/>
      <c r="BB36" s="6"/>
      <c r="BC36" s="6"/>
      <c r="BD36" s="6"/>
      <c r="BE36" s="6"/>
      <c r="BF36" s="6"/>
      <c r="BG36" s="6"/>
      <c r="BH36" s="6"/>
    </row>
    <row r="37" spans="1:60" ht="9.75" customHeight="1">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4"/>
      <c r="AD37" s="35"/>
      <c r="AE37" s="35"/>
      <c r="AF37" s="35"/>
      <c r="AG37" s="35"/>
      <c r="AH37" s="35"/>
      <c r="AI37" s="35"/>
      <c r="AJ37" s="35"/>
      <c r="AK37" s="35"/>
      <c r="AL37" s="35"/>
      <c r="AM37" s="35"/>
      <c r="AN37" s="35"/>
      <c r="AO37" s="35"/>
      <c r="AP37" s="35"/>
      <c r="AQ37" s="35"/>
      <c r="AR37" s="35"/>
      <c r="AS37" s="36"/>
      <c r="AT37" s="6"/>
      <c r="AU37" s="6"/>
      <c r="AV37" s="6"/>
      <c r="AW37" s="6"/>
      <c r="AX37" s="6"/>
      <c r="AY37" s="6"/>
      <c r="AZ37" s="6"/>
      <c r="BA37" s="6"/>
      <c r="BB37" s="6"/>
      <c r="BC37" s="6"/>
      <c r="BD37" s="6"/>
      <c r="BE37" s="6"/>
      <c r="BF37" s="6"/>
      <c r="BG37" s="6"/>
      <c r="BH37" s="6"/>
    </row>
    <row r="38" spans="1:60" ht="9.75" customHeight="1">
      <c r="A38" s="6"/>
      <c r="B38" s="6"/>
      <c r="C38" s="52" t="s">
        <v>74</v>
      </c>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row>
    <row r="39" spans="1:60">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row>
    <row r="40" spans="1:60">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row>
    <row r="41" spans="1:60" ht="9.75" customHeight="1">
      <c r="A41" s="38" t="s">
        <v>75</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row>
    <row r="42" spans="1:60" ht="9.75" customHeight="1">
      <c r="A42" s="6"/>
      <c r="B42" s="6"/>
      <c r="C42" s="44" t="s">
        <v>41</v>
      </c>
      <c r="D42" s="32"/>
      <c r="E42" s="33"/>
      <c r="F42" s="56" t="s">
        <v>76</v>
      </c>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row>
    <row r="43" spans="1:60" ht="9.75" customHeight="1">
      <c r="A43" s="6"/>
      <c r="B43" s="6"/>
      <c r="C43" s="34"/>
      <c r="D43" s="35"/>
      <c r="E43" s="36"/>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row>
    <row r="44" spans="1:60" ht="9.75" customHeight="1">
      <c r="A44" s="6"/>
      <c r="B44" s="6"/>
      <c r="C44" s="44" t="s">
        <v>41</v>
      </c>
      <c r="D44" s="32"/>
      <c r="E44" s="33"/>
      <c r="F44" s="56" t="s">
        <v>77</v>
      </c>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row>
    <row r="45" spans="1:60" ht="9.75" customHeight="1">
      <c r="A45" s="6"/>
      <c r="B45" s="6"/>
      <c r="C45" s="34"/>
      <c r="D45" s="35"/>
      <c r="E45" s="36"/>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row>
    <row r="46" spans="1:60" ht="9.75" customHeight="1">
      <c r="A46" s="6"/>
      <c r="B46" s="6"/>
      <c r="C46" s="44" t="s">
        <v>41</v>
      </c>
      <c r="D46" s="32"/>
      <c r="E46" s="33"/>
      <c r="F46" s="56" t="s">
        <v>78</v>
      </c>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row>
    <row r="47" spans="1:60" ht="9.75" customHeight="1">
      <c r="A47" s="6"/>
      <c r="B47" s="6"/>
      <c r="C47" s="34"/>
      <c r="D47" s="35"/>
      <c r="E47" s="36"/>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row>
    <row r="48" spans="1:60" ht="9.75" customHeight="1">
      <c r="A48" s="6"/>
      <c r="B48" s="6"/>
      <c r="C48" s="44" t="s">
        <v>41</v>
      </c>
      <c r="D48" s="32"/>
      <c r="E48" s="33"/>
      <c r="F48" s="56" t="s">
        <v>79</v>
      </c>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row>
    <row r="49" spans="1:60" ht="9.75" customHeight="1">
      <c r="A49" s="6"/>
      <c r="B49" s="6"/>
      <c r="C49" s="34"/>
      <c r="D49" s="35"/>
      <c r="E49" s="36"/>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row>
    <row r="50" spans="1:60" ht="9.75" customHeight="1">
      <c r="A50" s="6"/>
      <c r="B50" s="6"/>
      <c r="C50" s="44" t="s">
        <v>41</v>
      </c>
      <c r="D50" s="32"/>
      <c r="E50" s="33"/>
      <c r="F50" s="56" t="s">
        <v>80</v>
      </c>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row>
    <row r="51" spans="1:60" ht="9.75" customHeight="1">
      <c r="A51" s="6"/>
      <c r="B51" s="6"/>
      <c r="C51" s="34"/>
      <c r="D51" s="35"/>
      <c r="E51" s="36"/>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row>
    <row r="52" spans="1:60" ht="9.75" customHeight="1">
      <c r="A52" s="6"/>
      <c r="B52" s="6"/>
      <c r="C52" s="44" t="s">
        <v>41</v>
      </c>
      <c r="D52" s="32"/>
      <c r="E52" s="33"/>
      <c r="F52" s="56" t="s">
        <v>230</v>
      </c>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row>
    <row r="53" spans="1:60" ht="9.75" customHeight="1">
      <c r="A53" s="6"/>
      <c r="B53" s="6"/>
      <c r="C53" s="34"/>
      <c r="D53" s="35"/>
      <c r="E53" s="36"/>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row>
    <row r="54" spans="1:60" ht="9.75" customHeight="1">
      <c r="A54" s="6"/>
      <c r="B54" s="6"/>
      <c r="C54" s="44" t="s">
        <v>41</v>
      </c>
      <c r="D54" s="32"/>
      <c r="E54" s="33"/>
      <c r="F54" s="56" t="s">
        <v>229</v>
      </c>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row>
    <row r="55" spans="1:60" ht="9.75" customHeight="1">
      <c r="A55" s="6"/>
      <c r="B55" s="6"/>
      <c r="C55" s="34"/>
      <c r="D55" s="35"/>
      <c r="E55" s="36"/>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row>
    <row r="56" spans="1:60">
      <c r="A56" s="6"/>
      <c r="B56" s="6"/>
      <c r="C56" s="61" t="s">
        <v>81</v>
      </c>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row>
    <row r="57" spans="1:60">
      <c r="A57" s="6"/>
      <c r="B57" s="6"/>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row>
    <row r="58" spans="1:60" ht="9.75" customHeight="1">
      <c r="A58" s="38" t="s">
        <v>52</v>
      </c>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row>
    <row r="59" spans="1:60" ht="9.75" customHeight="1">
      <c r="A59" s="6"/>
      <c r="B59" s="6"/>
      <c r="C59" s="37" t="s">
        <v>10</v>
      </c>
      <c r="D59" s="32"/>
      <c r="E59" s="32"/>
      <c r="F59" s="32"/>
      <c r="G59" s="32"/>
      <c r="H59" s="32"/>
      <c r="I59" s="32"/>
      <c r="J59" s="32"/>
      <c r="K59" s="32"/>
      <c r="L59" s="32"/>
      <c r="M59" s="32"/>
      <c r="N59" s="32"/>
      <c r="O59" s="32"/>
      <c r="P59" s="32"/>
      <c r="Q59" s="32"/>
      <c r="R59" s="32"/>
      <c r="S59" s="32"/>
      <c r="T59" s="33"/>
      <c r="U59" s="43" t="str">
        <f>IF(①基本情報!C12="","",①基本情報!C12)</f>
        <v/>
      </c>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3"/>
      <c r="AU59" s="6"/>
      <c r="AV59" s="6"/>
      <c r="AW59" s="6"/>
      <c r="AX59" s="6"/>
      <c r="AY59" s="6"/>
      <c r="AZ59" s="6"/>
      <c r="BA59" s="6"/>
      <c r="BB59" s="6"/>
      <c r="BC59" s="6"/>
      <c r="BD59" s="6"/>
      <c r="BE59" s="6"/>
      <c r="BF59" s="6"/>
      <c r="BG59" s="6"/>
      <c r="BH59" s="6"/>
    </row>
    <row r="60" spans="1:60" ht="9.75" customHeight="1">
      <c r="A60" s="6"/>
      <c r="B60" s="6"/>
      <c r="C60" s="34"/>
      <c r="D60" s="35"/>
      <c r="E60" s="35"/>
      <c r="F60" s="35"/>
      <c r="G60" s="35"/>
      <c r="H60" s="35"/>
      <c r="I60" s="35"/>
      <c r="J60" s="35"/>
      <c r="K60" s="35"/>
      <c r="L60" s="35"/>
      <c r="M60" s="35"/>
      <c r="N60" s="35"/>
      <c r="O60" s="35"/>
      <c r="P60" s="35"/>
      <c r="Q60" s="35"/>
      <c r="R60" s="35"/>
      <c r="S60" s="35"/>
      <c r="T60" s="36"/>
      <c r="U60" s="34"/>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6"/>
      <c r="AU60" s="6"/>
      <c r="AV60" s="6"/>
      <c r="AW60" s="6"/>
      <c r="AX60" s="6"/>
      <c r="AY60" s="6"/>
      <c r="AZ60" s="6"/>
      <c r="BA60" s="6"/>
      <c r="BB60" s="6"/>
      <c r="BC60" s="6"/>
      <c r="BD60" s="6"/>
      <c r="BE60" s="6"/>
      <c r="BF60" s="6"/>
      <c r="BG60" s="6"/>
      <c r="BH60" s="6"/>
    </row>
    <row r="61" spans="1:60" ht="9.75" customHeight="1">
      <c r="A61" s="6"/>
      <c r="B61" s="6"/>
      <c r="C61" s="37" t="s">
        <v>11</v>
      </c>
      <c r="D61" s="32"/>
      <c r="E61" s="32"/>
      <c r="F61" s="32"/>
      <c r="G61" s="32"/>
      <c r="H61" s="32"/>
      <c r="I61" s="32"/>
      <c r="J61" s="32"/>
      <c r="K61" s="32"/>
      <c r="L61" s="32"/>
      <c r="M61" s="32"/>
      <c r="N61" s="32"/>
      <c r="O61" s="32"/>
      <c r="P61" s="32"/>
      <c r="Q61" s="32"/>
      <c r="R61" s="32"/>
      <c r="S61" s="32"/>
      <c r="T61" s="33"/>
      <c r="U61" s="43" t="str">
        <f>IF(①基本情報!C13="","",①基本情報!C13)</f>
        <v/>
      </c>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3"/>
      <c r="AU61" s="6"/>
      <c r="AV61" s="6"/>
      <c r="AW61" s="6"/>
      <c r="AX61" s="6"/>
      <c r="AY61" s="6"/>
      <c r="AZ61" s="6"/>
      <c r="BA61" s="6"/>
      <c r="BB61" s="6"/>
      <c r="BC61" s="6"/>
      <c r="BD61" s="6"/>
      <c r="BE61" s="6"/>
      <c r="BF61" s="6"/>
      <c r="BG61" s="6"/>
      <c r="BH61" s="6"/>
    </row>
    <row r="62" spans="1:60" ht="9.75" customHeight="1">
      <c r="A62" s="6"/>
      <c r="B62" s="6"/>
      <c r="C62" s="34"/>
      <c r="D62" s="35"/>
      <c r="E62" s="35"/>
      <c r="F62" s="35"/>
      <c r="G62" s="35"/>
      <c r="H62" s="35"/>
      <c r="I62" s="35"/>
      <c r="J62" s="35"/>
      <c r="K62" s="35"/>
      <c r="L62" s="35"/>
      <c r="M62" s="35"/>
      <c r="N62" s="35"/>
      <c r="O62" s="35"/>
      <c r="P62" s="35"/>
      <c r="Q62" s="35"/>
      <c r="R62" s="35"/>
      <c r="S62" s="35"/>
      <c r="T62" s="36"/>
      <c r="U62" s="34"/>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6"/>
      <c r="AU62" s="6"/>
      <c r="AV62" s="6"/>
      <c r="AW62" s="6"/>
      <c r="AX62" s="6"/>
      <c r="AY62" s="6"/>
      <c r="AZ62" s="6"/>
      <c r="BA62" s="6"/>
      <c r="BB62" s="6"/>
      <c r="BC62" s="6"/>
      <c r="BD62" s="6"/>
      <c r="BE62" s="6"/>
      <c r="BF62" s="6"/>
      <c r="BG62" s="6"/>
      <c r="BH62" s="6"/>
    </row>
    <row r="63" spans="1:60" ht="9.75" customHeight="1">
      <c r="A63" s="6"/>
      <c r="B63" s="6"/>
      <c r="C63" s="37" t="s">
        <v>12</v>
      </c>
      <c r="D63" s="32"/>
      <c r="E63" s="32"/>
      <c r="F63" s="32"/>
      <c r="G63" s="32"/>
      <c r="H63" s="32"/>
      <c r="I63" s="32"/>
      <c r="J63" s="32"/>
      <c r="K63" s="32"/>
      <c r="L63" s="32"/>
      <c r="M63" s="32"/>
      <c r="N63" s="32"/>
      <c r="O63" s="32"/>
      <c r="P63" s="32"/>
      <c r="Q63" s="32"/>
      <c r="R63" s="32"/>
      <c r="S63" s="32"/>
      <c r="T63" s="33"/>
      <c r="U63" s="43" t="str">
        <f>IF(①基本情報!C14="","",①基本情報!C14)</f>
        <v/>
      </c>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3"/>
      <c r="AU63" s="6"/>
      <c r="AV63" s="6"/>
      <c r="AW63" s="6"/>
      <c r="AX63" s="6"/>
      <c r="AY63" s="6"/>
      <c r="AZ63" s="6"/>
      <c r="BA63" s="6"/>
      <c r="BB63" s="6"/>
      <c r="BC63" s="6"/>
      <c r="BD63" s="6"/>
      <c r="BE63" s="6"/>
      <c r="BF63" s="6"/>
      <c r="BG63" s="6"/>
      <c r="BH63" s="6"/>
    </row>
    <row r="64" spans="1:60" ht="9.75" customHeight="1">
      <c r="A64" s="6"/>
      <c r="B64" s="6"/>
      <c r="C64" s="34"/>
      <c r="D64" s="35"/>
      <c r="E64" s="35"/>
      <c r="F64" s="35"/>
      <c r="G64" s="35"/>
      <c r="H64" s="35"/>
      <c r="I64" s="35"/>
      <c r="J64" s="35"/>
      <c r="K64" s="35"/>
      <c r="L64" s="35"/>
      <c r="M64" s="35"/>
      <c r="N64" s="35"/>
      <c r="O64" s="35"/>
      <c r="P64" s="35"/>
      <c r="Q64" s="35"/>
      <c r="R64" s="35"/>
      <c r="S64" s="35"/>
      <c r="T64" s="36"/>
      <c r="U64" s="34"/>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6"/>
      <c r="AU64" s="6"/>
      <c r="AV64" s="6"/>
      <c r="AW64" s="6"/>
      <c r="AX64" s="6"/>
      <c r="AY64" s="6"/>
      <c r="AZ64" s="6"/>
      <c r="BA64" s="6"/>
      <c r="BB64" s="6"/>
      <c r="BC64" s="6"/>
      <c r="BD64" s="6"/>
      <c r="BE64" s="6"/>
      <c r="BF64" s="6"/>
      <c r="BG64" s="6"/>
      <c r="BH64" s="6"/>
    </row>
    <row r="65" spans="1:60" ht="9.75" customHeight="1">
      <c r="A65" s="6"/>
      <c r="B65" s="6"/>
      <c r="C65" s="37" t="s">
        <v>13</v>
      </c>
      <c r="D65" s="32"/>
      <c r="E65" s="32"/>
      <c r="F65" s="32"/>
      <c r="G65" s="32"/>
      <c r="H65" s="32"/>
      <c r="I65" s="32"/>
      <c r="J65" s="32"/>
      <c r="K65" s="32"/>
      <c r="L65" s="32"/>
      <c r="M65" s="32"/>
      <c r="N65" s="32"/>
      <c r="O65" s="32"/>
      <c r="P65" s="32"/>
      <c r="Q65" s="32"/>
      <c r="R65" s="32"/>
      <c r="S65" s="32"/>
      <c r="T65" s="33"/>
      <c r="U65" s="43" t="str">
        <f>IF(①基本情報!C15="","",①基本情報!C15)</f>
        <v/>
      </c>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3"/>
      <c r="AU65" s="6"/>
      <c r="AV65" s="6"/>
      <c r="AW65" s="6"/>
      <c r="AX65" s="6"/>
      <c r="AY65" s="6"/>
      <c r="AZ65" s="6"/>
      <c r="BA65" s="6"/>
      <c r="BB65" s="6"/>
      <c r="BC65" s="6"/>
      <c r="BD65" s="6"/>
      <c r="BE65" s="6"/>
      <c r="BF65" s="6"/>
      <c r="BG65" s="6"/>
      <c r="BH65" s="6"/>
    </row>
    <row r="66" spans="1:60" ht="9.75" customHeight="1">
      <c r="A66" s="6"/>
      <c r="B66" s="6"/>
      <c r="C66" s="34"/>
      <c r="D66" s="35"/>
      <c r="E66" s="35"/>
      <c r="F66" s="35"/>
      <c r="G66" s="35"/>
      <c r="H66" s="35"/>
      <c r="I66" s="35"/>
      <c r="J66" s="35"/>
      <c r="K66" s="35"/>
      <c r="L66" s="35"/>
      <c r="M66" s="35"/>
      <c r="N66" s="35"/>
      <c r="O66" s="35"/>
      <c r="P66" s="35"/>
      <c r="Q66" s="35"/>
      <c r="R66" s="35"/>
      <c r="S66" s="35"/>
      <c r="T66" s="36"/>
      <c r="U66" s="34"/>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6"/>
      <c r="AU66" s="6"/>
      <c r="AV66" s="6"/>
      <c r="AW66" s="6"/>
      <c r="AX66" s="6"/>
      <c r="AY66" s="6"/>
      <c r="AZ66" s="6"/>
      <c r="BA66" s="6"/>
      <c r="BB66" s="6"/>
      <c r="BC66" s="6"/>
      <c r="BD66" s="6"/>
      <c r="BE66" s="6"/>
      <c r="BF66" s="6"/>
      <c r="BG66" s="6"/>
      <c r="BH66" s="6"/>
    </row>
    <row r="67" spans="1:60" ht="9.75" customHeight="1">
      <c r="A67" s="6"/>
      <c r="B67" s="6"/>
      <c r="C67" s="31" t="s">
        <v>15</v>
      </c>
      <c r="D67" s="32"/>
      <c r="E67" s="32"/>
      <c r="F67" s="32"/>
      <c r="G67" s="32"/>
      <c r="H67" s="32"/>
      <c r="I67" s="32"/>
      <c r="J67" s="32"/>
      <c r="K67" s="32"/>
      <c r="L67" s="32"/>
      <c r="M67" s="32"/>
      <c r="N67" s="32"/>
      <c r="O67" s="32"/>
      <c r="P67" s="32"/>
      <c r="Q67" s="32"/>
      <c r="R67" s="32"/>
      <c r="S67" s="32"/>
      <c r="T67" s="33"/>
      <c r="U67" s="43" t="str">
        <f>IF(①基本情報!C16="","",①基本情報!C16)</f>
        <v/>
      </c>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3"/>
      <c r="AU67" s="6"/>
      <c r="AV67" s="6"/>
      <c r="AW67" s="6"/>
      <c r="AX67" s="6"/>
      <c r="AY67" s="6"/>
      <c r="AZ67" s="6"/>
      <c r="BA67" s="6"/>
      <c r="BB67" s="6"/>
      <c r="BC67" s="6"/>
      <c r="BD67" s="6"/>
      <c r="BE67" s="6"/>
      <c r="BF67" s="6"/>
      <c r="BG67" s="6"/>
      <c r="BH67" s="6"/>
    </row>
    <row r="68" spans="1:60" ht="9.75" customHeight="1">
      <c r="A68" s="6"/>
      <c r="B68" s="6"/>
      <c r="C68" s="34"/>
      <c r="D68" s="35"/>
      <c r="E68" s="35"/>
      <c r="F68" s="35"/>
      <c r="G68" s="35"/>
      <c r="H68" s="35"/>
      <c r="I68" s="35"/>
      <c r="J68" s="35"/>
      <c r="K68" s="35"/>
      <c r="L68" s="35"/>
      <c r="M68" s="35"/>
      <c r="N68" s="35"/>
      <c r="O68" s="35"/>
      <c r="P68" s="35"/>
      <c r="Q68" s="35"/>
      <c r="R68" s="35"/>
      <c r="S68" s="35"/>
      <c r="T68" s="36"/>
      <c r="U68" s="34"/>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6"/>
      <c r="AU68" s="6"/>
      <c r="AV68" s="6"/>
      <c r="AW68" s="6"/>
      <c r="AX68" s="6"/>
      <c r="AY68" s="6"/>
      <c r="AZ68" s="6"/>
      <c r="BA68" s="6"/>
      <c r="BB68" s="6"/>
      <c r="BC68" s="6"/>
      <c r="BD68" s="6"/>
      <c r="BE68" s="6"/>
      <c r="BF68" s="6"/>
      <c r="BG68" s="6"/>
      <c r="BH68" s="6"/>
    </row>
  </sheetData>
  <mergeCells count="51">
    <mergeCell ref="C67:T68"/>
    <mergeCell ref="C61:T62"/>
    <mergeCell ref="A34:AB35"/>
    <mergeCell ref="U59:AT60"/>
    <mergeCell ref="AB18:BH18"/>
    <mergeCell ref="A28:BH28"/>
    <mergeCell ref="C52:E53"/>
    <mergeCell ref="U65:AT66"/>
    <mergeCell ref="F52:BH53"/>
    <mergeCell ref="U61:AT62"/>
    <mergeCell ref="A58:BH58"/>
    <mergeCell ref="U67:AT68"/>
    <mergeCell ref="C54:E55"/>
    <mergeCell ref="C50:E51"/>
    <mergeCell ref="C65:T66"/>
    <mergeCell ref="U63:AT64"/>
    <mergeCell ref="C44:E45"/>
    <mergeCell ref="C63:T64"/>
    <mergeCell ref="C59:T60"/>
    <mergeCell ref="AB12:AL14"/>
    <mergeCell ref="A32:AB33"/>
    <mergeCell ref="F42:BH43"/>
    <mergeCell ref="C56:BH57"/>
    <mergeCell ref="F50:BH51"/>
    <mergeCell ref="C46:E47"/>
    <mergeCell ref="AC32:BH33"/>
    <mergeCell ref="F54:BH55"/>
    <mergeCell ref="A36:AB37"/>
    <mergeCell ref="F46:BH47"/>
    <mergeCell ref="AM12:BH14"/>
    <mergeCell ref="C38:BH38"/>
    <mergeCell ref="AC36:AS37"/>
    <mergeCell ref="AB8:BH8"/>
    <mergeCell ref="AM9:BH11"/>
    <mergeCell ref="AB9:AL11"/>
    <mergeCell ref="A2:Y2"/>
    <mergeCell ref="A6:AD6"/>
    <mergeCell ref="C48:E49"/>
    <mergeCell ref="AC30:AS31"/>
    <mergeCell ref="F48:BH49"/>
    <mergeCell ref="AB15:AL17"/>
    <mergeCell ref="A30:AB31"/>
    <mergeCell ref="A23:BH26"/>
    <mergeCell ref="AB4:AI4"/>
    <mergeCell ref="F44:BH45"/>
    <mergeCell ref="AM15:BH17"/>
    <mergeCell ref="A20:BH21"/>
    <mergeCell ref="AJ4:BH4"/>
    <mergeCell ref="A41:BH41"/>
    <mergeCell ref="AC34:AS35"/>
    <mergeCell ref="C42:E43"/>
  </mergeCells>
  <phoneticPr fontId="11"/>
  <dataValidations count="1">
    <dataValidation type="list" allowBlank="1" sqref="C42 C44 C46 C48 C50 C52 C54" xr:uid="{00000000-0002-0000-0300-000000000000}">
      <formula1>"☑,□"</formula1>
      <formula2>0</formula2>
    </dataValidation>
  </dataValidations>
  <pageMargins left="0.6" right="0.5" top="0.55000000000000004" bottom="0.45" header="0.511811023622047" footer="0.511811023622047"/>
  <pageSetup paperSize="9" scale="92" fitToHeight="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Q81"/>
  <sheetViews>
    <sheetView showGridLines="0" zoomScale="90" zoomScaleNormal="48" workbookViewId="0">
      <selection activeCell="A16" sqref="A16:CJ106"/>
    </sheetView>
  </sheetViews>
  <sheetFormatPr defaultColWidth="1.6328125" defaultRowHeight="14.5"/>
  <sheetData>
    <row r="1" spans="1:12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row>
    <row r="2" spans="1:121" ht="9.75" customHeight="1">
      <c r="A2" s="38" t="s">
        <v>82</v>
      </c>
      <c r="B2" s="30"/>
      <c r="C2" s="30"/>
      <c r="D2" s="30"/>
      <c r="E2" s="30"/>
      <c r="F2" s="30"/>
      <c r="G2" s="30"/>
      <c r="H2" s="30"/>
      <c r="I2" s="30"/>
      <c r="J2" s="30"/>
      <c r="K2" s="30"/>
      <c r="L2" s="30"/>
      <c r="M2" s="30"/>
      <c r="N2" s="30"/>
      <c r="O2" s="30"/>
      <c r="P2" s="30"/>
      <c r="Q2" s="30"/>
      <c r="R2" s="30"/>
      <c r="S2" s="30"/>
      <c r="T2" s="30"/>
      <c r="U2" s="30"/>
      <c r="V2" s="30"/>
      <c r="W2" s="30"/>
      <c r="X2" s="30"/>
      <c r="Y2" s="30"/>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row>
    <row r="3" spans="1:12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row>
    <row r="4" spans="1:121" ht="15" customHeight="1">
      <c r="A4" s="63" t="s">
        <v>83</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row>
    <row r="5" spans="1:121" ht="15" customHeight="1">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6"/>
      <c r="BJ5" s="65" t="s">
        <v>84</v>
      </c>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row>
    <row r="6" spans="1:121" ht="14.2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row>
    <row r="7" spans="1:121">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row>
    <row r="8" spans="1:121" ht="9.75" customHeight="1">
      <c r="A8" s="57" t="s">
        <v>23</v>
      </c>
      <c r="B8" s="32"/>
      <c r="C8" s="32"/>
      <c r="D8" s="32"/>
      <c r="E8" s="32"/>
      <c r="F8" s="32"/>
      <c r="G8" s="32"/>
      <c r="H8" s="32"/>
      <c r="I8" s="32"/>
      <c r="J8" s="32"/>
      <c r="K8" s="33"/>
      <c r="L8" s="43" t="str">
        <f>IF(①基本情報!C22="","",①基本情報!C22)</f>
        <v/>
      </c>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3"/>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row>
    <row r="9" spans="1:121" ht="9.75" customHeight="1">
      <c r="A9" s="34"/>
      <c r="B9" s="35"/>
      <c r="C9" s="35"/>
      <c r="D9" s="35"/>
      <c r="E9" s="35"/>
      <c r="F9" s="35"/>
      <c r="G9" s="35"/>
      <c r="H9" s="35"/>
      <c r="I9" s="35"/>
      <c r="J9" s="35"/>
      <c r="K9" s="36"/>
      <c r="L9" s="34"/>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row>
    <row r="10" spans="1:121" ht="9.75" customHeight="1">
      <c r="A10" s="57" t="s">
        <v>85</v>
      </c>
      <c r="B10" s="32"/>
      <c r="C10" s="32"/>
      <c r="D10" s="32"/>
      <c r="E10" s="32"/>
      <c r="F10" s="32"/>
      <c r="G10" s="32"/>
      <c r="H10" s="32"/>
      <c r="I10" s="32"/>
      <c r="J10" s="32"/>
      <c r="K10" s="33"/>
      <c r="L10" s="43" t="str">
        <f>IF(①基本情報!C7="","",①基本情報!C7)</f>
        <v/>
      </c>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3"/>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row>
    <row r="11" spans="1:121" ht="9.75" customHeight="1">
      <c r="A11" s="34"/>
      <c r="B11" s="35"/>
      <c r="C11" s="35"/>
      <c r="D11" s="35"/>
      <c r="E11" s="35"/>
      <c r="F11" s="35"/>
      <c r="G11" s="35"/>
      <c r="H11" s="35"/>
      <c r="I11" s="35"/>
      <c r="J11" s="35"/>
      <c r="K11" s="36"/>
      <c r="L11" s="34"/>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row>
    <row r="12" spans="1:121" ht="9.75" customHeight="1">
      <c r="A12" s="57" t="s">
        <v>86</v>
      </c>
      <c r="B12" s="32"/>
      <c r="C12" s="32"/>
      <c r="D12" s="32"/>
      <c r="E12" s="32"/>
      <c r="F12" s="32"/>
      <c r="G12" s="32"/>
      <c r="H12" s="32"/>
      <c r="I12" s="32"/>
      <c r="J12" s="32"/>
      <c r="K12" s="33"/>
      <c r="L12" s="62" t="s">
        <v>87</v>
      </c>
      <c r="M12" s="32"/>
      <c r="N12" s="32"/>
      <c r="O12" s="32"/>
      <c r="P12" s="32"/>
      <c r="Q12" s="32"/>
      <c r="R12" s="32"/>
      <c r="S12" s="32"/>
      <c r="T12" s="32"/>
      <c r="U12" s="32"/>
      <c r="V12" s="32"/>
      <c r="W12" s="32"/>
      <c r="X12" s="32"/>
      <c r="Y12" s="32"/>
      <c r="Z12" s="32"/>
      <c r="AA12" s="32"/>
      <c r="AB12" s="32"/>
      <c r="AC12" s="32"/>
      <c r="AD12" s="32"/>
      <c r="AE12" s="32"/>
      <c r="AF12" s="32"/>
      <c r="AG12" s="33"/>
      <c r="AH12" s="57" t="s">
        <v>88</v>
      </c>
      <c r="AI12" s="32"/>
      <c r="AJ12" s="32"/>
      <c r="AK12" s="32"/>
      <c r="AL12" s="32"/>
      <c r="AM12" s="32"/>
      <c r="AN12" s="32"/>
      <c r="AO12" s="32"/>
      <c r="AP12" s="32"/>
      <c r="AQ12" s="32"/>
      <c r="AR12" s="33"/>
      <c r="AS12" s="64">
        <f>IF(様式9経費内訳・補助簿!$AQ$165="","",様式9経費内訳・補助簿!$AQ$165)</f>
        <v>0</v>
      </c>
      <c r="AT12" s="32"/>
      <c r="AU12" s="32"/>
      <c r="AV12" s="32"/>
      <c r="AW12" s="32"/>
      <c r="AX12" s="32"/>
      <c r="AY12" s="32"/>
      <c r="AZ12" s="32"/>
      <c r="BA12" s="32"/>
      <c r="BB12" s="32"/>
      <c r="BC12" s="32"/>
      <c r="BD12" s="32"/>
      <c r="BE12" s="32"/>
      <c r="BF12" s="32"/>
      <c r="BG12" s="32"/>
      <c r="BH12" s="33"/>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row>
    <row r="13" spans="1:121" ht="9.75" customHeight="1">
      <c r="A13" s="34"/>
      <c r="B13" s="35"/>
      <c r="C13" s="35"/>
      <c r="D13" s="35"/>
      <c r="E13" s="35"/>
      <c r="F13" s="35"/>
      <c r="G13" s="35"/>
      <c r="H13" s="35"/>
      <c r="I13" s="35"/>
      <c r="J13" s="35"/>
      <c r="K13" s="36"/>
      <c r="L13" s="34"/>
      <c r="M13" s="35"/>
      <c r="N13" s="35"/>
      <c r="O13" s="35"/>
      <c r="P13" s="35"/>
      <c r="Q13" s="35"/>
      <c r="R13" s="35"/>
      <c r="S13" s="35"/>
      <c r="T13" s="35"/>
      <c r="U13" s="35"/>
      <c r="V13" s="35"/>
      <c r="W13" s="35"/>
      <c r="X13" s="35"/>
      <c r="Y13" s="35"/>
      <c r="Z13" s="35"/>
      <c r="AA13" s="35"/>
      <c r="AB13" s="35"/>
      <c r="AC13" s="35"/>
      <c r="AD13" s="35"/>
      <c r="AE13" s="35"/>
      <c r="AF13" s="35"/>
      <c r="AG13" s="36"/>
      <c r="AH13" s="34"/>
      <c r="AI13" s="35"/>
      <c r="AJ13" s="35"/>
      <c r="AK13" s="35"/>
      <c r="AL13" s="35"/>
      <c r="AM13" s="35"/>
      <c r="AN13" s="35"/>
      <c r="AO13" s="35"/>
      <c r="AP13" s="35"/>
      <c r="AQ13" s="35"/>
      <c r="AR13" s="36"/>
      <c r="AS13" s="34"/>
      <c r="AT13" s="35"/>
      <c r="AU13" s="35"/>
      <c r="AV13" s="35"/>
      <c r="AW13" s="35"/>
      <c r="AX13" s="35"/>
      <c r="AY13" s="35"/>
      <c r="AZ13" s="35"/>
      <c r="BA13" s="35"/>
      <c r="BB13" s="35"/>
      <c r="BC13" s="35"/>
      <c r="BD13" s="35"/>
      <c r="BE13" s="35"/>
      <c r="BF13" s="35"/>
      <c r="BG13" s="35"/>
      <c r="BH13" s="3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row>
    <row r="14" spans="1:121">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row>
    <row r="15" spans="1:121" ht="9.75" customHeight="1">
      <c r="A15" s="67" t="s">
        <v>89</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3"/>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row>
    <row r="16" spans="1:121" ht="9.75" customHeight="1">
      <c r="A16" s="34"/>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row>
    <row r="17" spans="1:121" ht="9.75" customHeight="1">
      <c r="A17" s="39"/>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3"/>
      <c r="BI17" s="6"/>
      <c r="BJ17" s="69" t="s">
        <v>90</v>
      </c>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row>
    <row r="18" spans="1:121" ht="9.75" customHeight="1">
      <c r="A18" s="40"/>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41"/>
      <c r="BI18" s="6"/>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row>
    <row r="19" spans="1:121" ht="9.75" customHeight="1">
      <c r="A19" s="40"/>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41"/>
      <c r="BI19" s="6"/>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row>
    <row r="20" spans="1:121" ht="9.75" customHeight="1">
      <c r="A20" s="40"/>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41"/>
      <c r="BI20" s="6"/>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row>
    <row r="21" spans="1:121" ht="9.75" customHeight="1">
      <c r="A21" s="40"/>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41"/>
      <c r="BI21" s="6"/>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row>
    <row r="22" spans="1:121" ht="9.75" customHeight="1">
      <c r="A22" s="4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41"/>
      <c r="BI22" s="6"/>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row>
    <row r="23" spans="1:121" ht="9.75" customHeight="1">
      <c r="A23" s="40"/>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41"/>
      <c r="BI23" s="6"/>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row>
    <row r="24" spans="1:121" ht="9.75" customHeight="1">
      <c r="A24" s="4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41"/>
      <c r="BI24" s="6"/>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row>
    <row r="25" spans="1:121" ht="9.75" customHeight="1">
      <c r="A25" s="4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41"/>
      <c r="BI25" s="6"/>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row>
    <row r="26" spans="1:121" ht="9.75" customHeight="1">
      <c r="A26" s="4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41"/>
      <c r="BI26" s="6"/>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row>
    <row r="27" spans="1:121" ht="9.75" customHeight="1">
      <c r="A27" s="40"/>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41"/>
      <c r="BI27" s="6"/>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row>
    <row r="28" spans="1:121" ht="9.75" customHeight="1">
      <c r="A28" s="40"/>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41"/>
      <c r="BI28" s="6"/>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row>
    <row r="29" spans="1:121" ht="9.75" customHeight="1">
      <c r="A29" s="4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41"/>
      <c r="BI29" s="6"/>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row>
    <row r="30" spans="1:121" ht="9.75" customHeight="1">
      <c r="A30" s="40"/>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41"/>
      <c r="BI30" s="6"/>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row>
    <row r="31" spans="1:121" ht="9.75" customHeight="1">
      <c r="A31" s="40"/>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41"/>
      <c r="BI31" s="6"/>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row>
    <row r="32" spans="1:121" ht="9.75" customHeight="1">
      <c r="A32" s="40"/>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41"/>
      <c r="BI32" s="6"/>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row>
    <row r="33" spans="1:121" ht="9.75" customHeight="1">
      <c r="A33" s="4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41"/>
      <c r="BI33" s="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row>
    <row r="34" spans="1:121" ht="9.75" customHeight="1">
      <c r="A34" s="4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41"/>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row>
    <row r="35" spans="1:121" ht="9.75" customHeight="1">
      <c r="A35" s="4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41"/>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row>
    <row r="36" spans="1:121" ht="9.75" customHeight="1">
      <c r="A36" s="4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41"/>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row>
    <row r="37" spans="1:121" ht="9.75" customHeight="1">
      <c r="A37" s="4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41"/>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row>
    <row r="38" spans="1:121" ht="9.75" customHeight="1">
      <c r="A38" s="4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41"/>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row>
    <row r="39" spans="1:121" ht="9.75" customHeight="1">
      <c r="A39" s="4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41"/>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row>
    <row r="40" spans="1:121" ht="9.75" customHeight="1">
      <c r="A40" s="34"/>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row>
    <row r="41" spans="1:121" ht="9.75" customHeight="1">
      <c r="A41" s="67" t="s">
        <v>91</v>
      </c>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3"/>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row>
    <row r="42" spans="1:121" ht="9.75" customHeight="1">
      <c r="A42" s="34"/>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row>
    <row r="43" spans="1:121" ht="9.75" customHeight="1">
      <c r="A43" s="39"/>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3"/>
      <c r="BI43" s="6"/>
      <c r="BJ43" s="69" t="s">
        <v>92</v>
      </c>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row>
    <row r="44" spans="1:121" ht="9.75" customHeight="1">
      <c r="A44" s="4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41"/>
      <c r="BI44" s="6"/>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row>
    <row r="45" spans="1:121" ht="9.75" customHeight="1">
      <c r="A45" s="4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41"/>
      <c r="BI45" s="6"/>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row>
    <row r="46" spans="1:121" ht="9.75" customHeight="1">
      <c r="A46" s="4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41"/>
      <c r="BI46" s="6"/>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row>
    <row r="47" spans="1:121" ht="9.75" customHeight="1">
      <c r="A47" s="4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41"/>
      <c r="BI47" s="6"/>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row>
    <row r="48" spans="1:121" ht="9.75" customHeight="1">
      <c r="A48" s="4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41"/>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row>
    <row r="49" spans="1:121" ht="9.75" customHeight="1">
      <c r="A49" s="4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41"/>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row>
    <row r="50" spans="1:121" ht="9.75" customHeight="1">
      <c r="A50" s="4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41"/>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row>
    <row r="51" spans="1:121" ht="9.75" customHeight="1">
      <c r="A51" s="4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41"/>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row>
    <row r="52" spans="1:121" ht="9.75" customHeight="1">
      <c r="A52" s="34"/>
      <c r="B52" s="35"/>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row>
    <row r="53" spans="1:121" ht="9.75" customHeight="1">
      <c r="A53" s="73" t="s">
        <v>93</v>
      </c>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3"/>
      <c r="AI53" s="6"/>
      <c r="AJ53" s="73" t="s">
        <v>94</v>
      </c>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3"/>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row>
    <row r="54" spans="1:121" ht="9.75" customHeight="1">
      <c r="A54" s="34"/>
      <c r="B54" s="35"/>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6"/>
      <c r="AI54" s="6"/>
      <c r="AJ54" s="34"/>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row>
    <row r="55" spans="1:121" ht="9.75" customHeight="1">
      <c r="A55" s="71"/>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3"/>
      <c r="AI55" s="6"/>
      <c r="AJ55" s="74" t="s">
        <v>95</v>
      </c>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3"/>
      <c r="BI55" s="6"/>
      <c r="BJ55" s="68" t="s">
        <v>96</v>
      </c>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row>
    <row r="56" spans="1:121" ht="9.75" customHeight="1">
      <c r="A56" s="4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41"/>
      <c r="AI56" s="6"/>
      <c r="AJ56" s="4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41"/>
      <c r="BI56" s="6"/>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row>
    <row r="57" spans="1:121" ht="9.75" customHeight="1">
      <c r="A57" s="4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41"/>
      <c r="AI57" s="6"/>
      <c r="AJ57" s="4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41"/>
      <c r="BI57" s="6"/>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row>
    <row r="58" spans="1:121" ht="9.75" customHeight="1">
      <c r="A58" s="4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41"/>
      <c r="AI58" s="6"/>
      <c r="AJ58" s="4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41"/>
      <c r="BI58" s="6"/>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row>
    <row r="59" spans="1:121" ht="9.75" customHeight="1">
      <c r="A59" s="4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41"/>
      <c r="AI59" s="6"/>
      <c r="AJ59" s="4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41"/>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row>
    <row r="60" spans="1:121" ht="9.75" customHeight="1">
      <c r="A60" s="4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41"/>
      <c r="AI60" s="6"/>
      <c r="AJ60" s="4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41"/>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row>
    <row r="61" spans="1:121" ht="9.75" customHeight="1">
      <c r="A61" s="4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41"/>
      <c r="AI61" s="6"/>
      <c r="AJ61" s="4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41"/>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row>
    <row r="62" spans="1:121" ht="9.75" customHeight="1">
      <c r="A62" s="4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41"/>
      <c r="AI62" s="6"/>
      <c r="AJ62" s="4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41"/>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row>
    <row r="63" spans="1:121" ht="9.75" customHeight="1">
      <c r="A63" s="4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41"/>
      <c r="AI63" s="6"/>
      <c r="AJ63" s="4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41"/>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row>
    <row r="64" spans="1:121" ht="9.75" customHeight="1">
      <c r="A64" s="4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41"/>
      <c r="AI64" s="6"/>
      <c r="AJ64" s="4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41"/>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row>
    <row r="65" spans="1:121" ht="9.75" customHeight="1">
      <c r="A65" s="4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41"/>
      <c r="AI65" s="6"/>
      <c r="AJ65" s="4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41"/>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row>
    <row r="66" spans="1:121" ht="9.75" customHeight="1">
      <c r="A66" s="4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41"/>
      <c r="AI66" s="6"/>
      <c r="AJ66" s="4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41"/>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row>
    <row r="67" spans="1:121" ht="9.75" customHeight="1">
      <c r="A67" s="4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41"/>
      <c r="AI67" s="6"/>
      <c r="AJ67" s="4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41"/>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row>
    <row r="68" spans="1:121" ht="9.75" customHeight="1">
      <c r="A68" s="4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41"/>
      <c r="AI68" s="6"/>
      <c r="AJ68" s="4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41"/>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row>
    <row r="69" spans="1:121" ht="9.75" customHeight="1">
      <c r="A69" s="4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41"/>
      <c r="AI69" s="6"/>
      <c r="AJ69" s="4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41"/>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row>
    <row r="70" spans="1:121" ht="9.75" customHeight="1">
      <c r="A70" s="4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41"/>
      <c r="AI70" s="6"/>
      <c r="AJ70" s="4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41"/>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row>
    <row r="71" spans="1:121" ht="9.75" customHeight="1">
      <c r="A71" s="4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41"/>
      <c r="AI71" s="6"/>
      <c r="AJ71" s="4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41"/>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row>
    <row r="72" spans="1:121" ht="9.75" customHeight="1">
      <c r="A72" s="4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41"/>
      <c r="AI72" s="6"/>
      <c r="AJ72" s="4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41"/>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row>
    <row r="73" spans="1:121" ht="9.75" customHeight="1">
      <c r="A73" s="4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41"/>
      <c r="AI73" s="6"/>
      <c r="AJ73" s="34"/>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row>
    <row r="74" spans="1:121" ht="9.75" customHeight="1">
      <c r="A74" s="4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41"/>
      <c r="AI74" s="6"/>
      <c r="AJ74" s="66" t="s">
        <v>97</v>
      </c>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3"/>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row>
    <row r="75" spans="1:121" ht="9.75" customHeight="1">
      <c r="A75" s="34"/>
      <c r="B75" s="35"/>
      <c r="C75" s="35"/>
      <c r="D75" s="35"/>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6"/>
      <c r="AI75" s="6"/>
      <c r="AJ75" s="34"/>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row>
    <row r="76" spans="1:121" ht="14.25" customHeight="1">
      <c r="A76" s="70" t="s">
        <v>41</v>
      </c>
      <c r="B76" s="32"/>
      <c r="C76" s="33"/>
      <c r="D76" s="72" t="s">
        <v>98</v>
      </c>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row>
    <row r="77" spans="1:121" ht="9.75" customHeight="1">
      <c r="A77" s="34"/>
      <c r="B77" s="35"/>
      <c r="C77" s="36"/>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row>
    <row r="78" spans="1:121" ht="9.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row>
    <row r="79" spans="1:121">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row>
    <row r="80" spans="1:121" ht="14.25" customHeight="1">
      <c r="A80" s="4"/>
      <c r="B80" s="6"/>
      <c r="C80" s="6"/>
      <c r="D80" s="17"/>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row>
    <row r="81" ht="14.25" customHeight="1"/>
  </sheetData>
  <mergeCells count="25">
    <mergeCell ref="A76:C77"/>
    <mergeCell ref="A55:AH75"/>
    <mergeCell ref="D76:BH77"/>
    <mergeCell ref="A41:BH42"/>
    <mergeCell ref="A53:AH54"/>
    <mergeCell ref="AJ55:BH73"/>
    <mergeCell ref="AJ53:BH54"/>
    <mergeCell ref="BJ5:DQ6"/>
    <mergeCell ref="AJ74:BH75"/>
    <mergeCell ref="A15:BH16"/>
    <mergeCell ref="L8:BH9"/>
    <mergeCell ref="BJ55:DQ58"/>
    <mergeCell ref="BJ17:DQ19"/>
    <mergeCell ref="AH12:AR13"/>
    <mergeCell ref="L10:BH11"/>
    <mergeCell ref="A43:BH52"/>
    <mergeCell ref="BJ43:DQ45"/>
    <mergeCell ref="A2:Y2"/>
    <mergeCell ref="A12:K13"/>
    <mergeCell ref="A17:BH40"/>
    <mergeCell ref="L12:AG13"/>
    <mergeCell ref="A4:BH5"/>
    <mergeCell ref="A8:K9"/>
    <mergeCell ref="AS12:BH13"/>
    <mergeCell ref="A10:K11"/>
  </mergeCells>
  <phoneticPr fontId="11"/>
  <dataValidations count="1">
    <dataValidation type="list" allowBlank="1" sqref="A76" xr:uid="{00000000-0002-0000-0400-000000000000}">
      <formula1>"☑,□"</formula1>
      <formula2>0</formula2>
    </dataValidation>
  </dataValidations>
  <pageMargins left="0.5" right="0.45" top="0.45" bottom="0.4" header="0.511811023622047" footer="0.511811023622047"/>
  <pageSetup paperSize="9" scale="95" fitToHeight="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H150"/>
  <sheetViews>
    <sheetView showGridLines="0" zoomScaleNormal="100" workbookViewId="0">
      <selection activeCell="A16" sqref="A16:CJ106"/>
    </sheetView>
  </sheetViews>
  <sheetFormatPr defaultColWidth="1.6328125" defaultRowHeight="14.5"/>
  <sheetData>
    <row r="1" spans="1:6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row>
    <row r="2" spans="1:60" ht="9.75" customHeight="1">
      <c r="A2" s="38" t="s">
        <v>99</v>
      </c>
      <c r="B2" s="30"/>
      <c r="C2" s="30"/>
      <c r="D2" s="30"/>
      <c r="E2" s="30"/>
      <c r="F2" s="30"/>
      <c r="G2" s="30"/>
      <c r="H2" s="30"/>
      <c r="I2" s="30"/>
      <c r="J2" s="30"/>
      <c r="K2" s="30"/>
      <c r="L2" s="30"/>
      <c r="M2" s="30"/>
      <c r="N2" s="30"/>
      <c r="O2" s="30"/>
      <c r="P2" s="30"/>
      <c r="Q2" s="30"/>
      <c r="R2" s="30"/>
      <c r="S2" s="30"/>
      <c r="T2" s="30"/>
      <c r="U2" s="30"/>
      <c r="V2" s="30"/>
      <c r="W2" s="30"/>
      <c r="X2" s="30"/>
      <c r="Y2" s="30"/>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row>
    <row r="3" spans="1:60" ht="9.75" customHeight="1">
      <c r="A3" s="30"/>
      <c r="B3" s="30"/>
      <c r="C3" s="30"/>
      <c r="D3" s="30"/>
      <c r="E3" s="30"/>
      <c r="F3" s="30"/>
      <c r="G3" s="30"/>
      <c r="H3" s="30"/>
      <c r="I3" s="30"/>
      <c r="J3" s="30"/>
      <c r="K3" s="30"/>
      <c r="L3" s="30"/>
      <c r="M3" s="30"/>
      <c r="N3" s="30"/>
      <c r="O3" s="30"/>
      <c r="P3" s="30"/>
      <c r="Q3" s="30"/>
      <c r="R3" s="30"/>
      <c r="S3" s="30"/>
      <c r="T3" s="30"/>
      <c r="U3" s="30"/>
      <c r="V3" s="30"/>
      <c r="W3" s="30"/>
      <c r="X3" s="30"/>
      <c r="Y3" s="30"/>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row>
    <row r="4" spans="1:60">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row>
    <row r="5" spans="1:60" ht="15" customHeight="1">
      <c r="A5" s="87" t="s">
        <v>100</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row>
    <row r="6" spans="1:60" ht="15" customHeight="1">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60" ht="22" customHeight="1">
      <c r="A7" s="76" t="s">
        <v>101</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row>
    <row r="8" spans="1:60">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row>
    <row r="9" spans="1:60" ht="9.75" customHeight="1">
      <c r="A9" s="80" t="s">
        <v>102</v>
      </c>
      <c r="B9" s="32"/>
      <c r="C9" s="32"/>
      <c r="D9" s="32"/>
      <c r="E9" s="32"/>
      <c r="F9" s="32"/>
      <c r="G9" s="32"/>
      <c r="H9" s="32"/>
      <c r="I9" s="32"/>
      <c r="J9" s="32"/>
      <c r="K9" s="33"/>
      <c r="L9" s="43" t="str">
        <f>IF(①基本情報!C7="","",①基本情報!C7)</f>
        <v/>
      </c>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3"/>
    </row>
    <row r="10" spans="1:60" ht="9.75" customHeight="1">
      <c r="A10" s="34"/>
      <c r="B10" s="35"/>
      <c r="C10" s="35"/>
      <c r="D10" s="35"/>
      <c r="E10" s="35"/>
      <c r="F10" s="35"/>
      <c r="G10" s="35"/>
      <c r="H10" s="35"/>
      <c r="I10" s="35"/>
      <c r="J10" s="35"/>
      <c r="K10" s="36"/>
      <c r="L10" s="34"/>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6"/>
    </row>
    <row r="11" spans="1:60" ht="9.75" customHeight="1">
      <c r="A11" s="80" t="s">
        <v>103</v>
      </c>
      <c r="B11" s="32"/>
      <c r="C11" s="32"/>
      <c r="D11" s="32"/>
      <c r="E11" s="32"/>
      <c r="F11" s="32"/>
      <c r="G11" s="32"/>
      <c r="H11" s="32"/>
      <c r="I11" s="32"/>
      <c r="J11" s="32"/>
      <c r="K11" s="33"/>
      <c r="L11" s="43" t="str">
        <f>IF(①基本情報!C22="","",①基本情報!C22)</f>
        <v/>
      </c>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3"/>
    </row>
    <row r="12" spans="1:60" ht="9.75" customHeight="1">
      <c r="A12" s="34"/>
      <c r="B12" s="35"/>
      <c r="C12" s="35"/>
      <c r="D12" s="35"/>
      <c r="E12" s="35"/>
      <c r="F12" s="35"/>
      <c r="G12" s="35"/>
      <c r="H12" s="35"/>
      <c r="I12" s="35"/>
      <c r="J12" s="35"/>
      <c r="K12" s="36"/>
      <c r="L12" s="34"/>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6"/>
    </row>
    <row r="13" spans="1:60" ht="9.75" customHeight="1">
      <c r="A13" s="80" t="s">
        <v>104</v>
      </c>
      <c r="B13" s="32"/>
      <c r="C13" s="32"/>
      <c r="D13" s="32"/>
      <c r="E13" s="32"/>
      <c r="F13" s="32"/>
      <c r="G13" s="32"/>
      <c r="H13" s="32"/>
      <c r="I13" s="32"/>
      <c r="J13" s="32"/>
      <c r="K13" s="33"/>
      <c r="L13" s="81"/>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3"/>
    </row>
    <row r="14" spans="1:60" ht="9.75" customHeight="1">
      <c r="A14" s="34"/>
      <c r="B14" s="35"/>
      <c r="C14" s="35"/>
      <c r="D14" s="35"/>
      <c r="E14" s="35"/>
      <c r="F14" s="35"/>
      <c r="G14" s="35"/>
      <c r="H14" s="35"/>
      <c r="I14" s="35"/>
      <c r="J14" s="35"/>
      <c r="K14" s="36"/>
      <c r="L14" s="34"/>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6"/>
    </row>
    <row r="15" spans="1:60" ht="9.75" customHeight="1">
      <c r="A15" s="80" t="s">
        <v>105</v>
      </c>
      <c r="B15" s="32"/>
      <c r="C15" s="32"/>
      <c r="D15" s="32"/>
      <c r="E15" s="32"/>
      <c r="F15" s="32"/>
      <c r="G15" s="32"/>
      <c r="H15" s="32"/>
      <c r="I15" s="32"/>
      <c r="J15" s="32"/>
      <c r="K15" s="33"/>
      <c r="L15" s="62" t="s">
        <v>106</v>
      </c>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3"/>
    </row>
    <row r="16" spans="1:60" ht="9.75" customHeight="1">
      <c r="A16" s="34"/>
      <c r="B16" s="35"/>
      <c r="C16" s="35"/>
      <c r="D16" s="35"/>
      <c r="E16" s="35"/>
      <c r="F16" s="35"/>
      <c r="G16" s="35"/>
      <c r="H16" s="35"/>
      <c r="I16" s="35"/>
      <c r="J16" s="35"/>
      <c r="K16" s="36"/>
      <c r="L16" s="34"/>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6"/>
    </row>
    <row r="17" spans="1:60" ht="9.75" customHeight="1">
      <c r="A17" s="82" t="s">
        <v>107</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3"/>
    </row>
    <row r="18" spans="1:60" ht="9.75" customHeight="1">
      <c r="A18" s="34"/>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6"/>
    </row>
    <row r="19" spans="1:60" ht="9.75" customHeight="1">
      <c r="A19" s="80" t="s">
        <v>108</v>
      </c>
      <c r="B19" s="32"/>
      <c r="C19" s="32"/>
      <c r="D19" s="32"/>
      <c r="E19" s="32"/>
      <c r="F19" s="32"/>
      <c r="G19" s="32"/>
      <c r="H19" s="32"/>
      <c r="I19" s="32"/>
      <c r="J19" s="32"/>
      <c r="K19" s="33"/>
      <c r="L19" s="75" t="s">
        <v>109</v>
      </c>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3"/>
    </row>
    <row r="20" spans="1:60" ht="9.75" customHeight="1">
      <c r="A20" s="40"/>
      <c r="B20" s="30"/>
      <c r="C20" s="30"/>
      <c r="D20" s="30"/>
      <c r="E20" s="30"/>
      <c r="F20" s="30"/>
      <c r="G20" s="30"/>
      <c r="H20" s="30"/>
      <c r="I20" s="30"/>
      <c r="J20" s="30"/>
      <c r="K20" s="41"/>
      <c r="L20" s="4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41"/>
    </row>
    <row r="21" spans="1:60" ht="9.75" customHeight="1">
      <c r="A21" s="40"/>
      <c r="B21" s="30"/>
      <c r="C21" s="30"/>
      <c r="D21" s="30"/>
      <c r="E21" s="30"/>
      <c r="F21" s="30"/>
      <c r="G21" s="30"/>
      <c r="H21" s="30"/>
      <c r="I21" s="30"/>
      <c r="J21" s="30"/>
      <c r="K21" s="41"/>
      <c r="L21" s="92" t="s">
        <v>110</v>
      </c>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41"/>
    </row>
    <row r="22" spans="1:60" ht="9.75" customHeight="1">
      <c r="A22" s="40"/>
      <c r="B22" s="30"/>
      <c r="C22" s="30"/>
      <c r="D22" s="30"/>
      <c r="E22" s="30"/>
      <c r="F22" s="30"/>
      <c r="G22" s="30"/>
      <c r="H22" s="30"/>
      <c r="I22" s="30"/>
      <c r="J22" s="30"/>
      <c r="K22" s="41"/>
      <c r="L22" s="34"/>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6"/>
    </row>
    <row r="23" spans="1:60" ht="9.75" customHeight="1">
      <c r="A23" s="40"/>
      <c r="B23" s="30"/>
      <c r="C23" s="30"/>
      <c r="D23" s="30"/>
      <c r="E23" s="30"/>
      <c r="F23" s="30"/>
      <c r="G23" s="30"/>
      <c r="H23" s="30"/>
      <c r="I23" s="30"/>
      <c r="J23" s="30"/>
      <c r="K23" s="41"/>
      <c r="L23" s="88"/>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3"/>
    </row>
    <row r="24" spans="1:60" ht="9.75" customHeight="1">
      <c r="A24" s="40"/>
      <c r="B24" s="30"/>
      <c r="C24" s="30"/>
      <c r="D24" s="30"/>
      <c r="E24" s="30"/>
      <c r="F24" s="30"/>
      <c r="G24" s="30"/>
      <c r="H24" s="30"/>
      <c r="I24" s="30"/>
      <c r="J24" s="30"/>
      <c r="K24" s="41"/>
      <c r="L24" s="4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41"/>
    </row>
    <row r="25" spans="1:60" ht="9.75" customHeight="1">
      <c r="A25" s="40"/>
      <c r="B25" s="30"/>
      <c r="C25" s="30"/>
      <c r="D25" s="30"/>
      <c r="E25" s="30"/>
      <c r="F25" s="30"/>
      <c r="G25" s="30"/>
      <c r="H25" s="30"/>
      <c r="I25" s="30"/>
      <c r="J25" s="30"/>
      <c r="K25" s="41"/>
      <c r="L25" s="4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41"/>
    </row>
    <row r="26" spans="1:60" ht="9.75" customHeight="1">
      <c r="A26" s="40"/>
      <c r="B26" s="30"/>
      <c r="C26" s="30"/>
      <c r="D26" s="30"/>
      <c r="E26" s="30"/>
      <c r="F26" s="30"/>
      <c r="G26" s="30"/>
      <c r="H26" s="30"/>
      <c r="I26" s="30"/>
      <c r="J26" s="30"/>
      <c r="K26" s="41"/>
      <c r="L26" s="4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41"/>
    </row>
    <row r="27" spans="1:60" ht="9.75" customHeight="1">
      <c r="A27" s="40"/>
      <c r="B27" s="30"/>
      <c r="C27" s="30"/>
      <c r="D27" s="30"/>
      <c r="E27" s="30"/>
      <c r="F27" s="30"/>
      <c r="G27" s="30"/>
      <c r="H27" s="30"/>
      <c r="I27" s="30"/>
      <c r="J27" s="30"/>
      <c r="K27" s="41"/>
      <c r="L27" s="4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41"/>
    </row>
    <row r="28" spans="1:60" ht="9.75" customHeight="1">
      <c r="A28" s="40"/>
      <c r="B28" s="30"/>
      <c r="C28" s="30"/>
      <c r="D28" s="30"/>
      <c r="E28" s="30"/>
      <c r="F28" s="30"/>
      <c r="G28" s="30"/>
      <c r="H28" s="30"/>
      <c r="I28" s="30"/>
      <c r="J28" s="30"/>
      <c r="K28" s="41"/>
      <c r="L28" s="4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41"/>
    </row>
    <row r="29" spans="1:60" ht="9.75" customHeight="1">
      <c r="A29" s="40"/>
      <c r="B29" s="30"/>
      <c r="C29" s="30"/>
      <c r="D29" s="30"/>
      <c r="E29" s="30"/>
      <c r="F29" s="30"/>
      <c r="G29" s="30"/>
      <c r="H29" s="30"/>
      <c r="I29" s="30"/>
      <c r="J29" s="30"/>
      <c r="K29" s="41"/>
      <c r="L29" s="4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41"/>
    </row>
    <row r="30" spans="1:60" ht="9.75" customHeight="1">
      <c r="A30" s="40"/>
      <c r="B30" s="30"/>
      <c r="C30" s="30"/>
      <c r="D30" s="30"/>
      <c r="E30" s="30"/>
      <c r="F30" s="30"/>
      <c r="G30" s="30"/>
      <c r="H30" s="30"/>
      <c r="I30" s="30"/>
      <c r="J30" s="30"/>
      <c r="K30" s="41"/>
      <c r="L30" s="4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41"/>
    </row>
    <row r="31" spans="1:60" ht="9.75" customHeight="1">
      <c r="A31" s="40"/>
      <c r="B31" s="30"/>
      <c r="C31" s="30"/>
      <c r="D31" s="30"/>
      <c r="E31" s="30"/>
      <c r="F31" s="30"/>
      <c r="G31" s="30"/>
      <c r="H31" s="30"/>
      <c r="I31" s="30"/>
      <c r="J31" s="30"/>
      <c r="K31" s="41"/>
      <c r="L31" s="4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41"/>
    </row>
    <row r="32" spans="1:60" ht="9.75" customHeight="1">
      <c r="A32" s="40"/>
      <c r="B32" s="30"/>
      <c r="C32" s="30"/>
      <c r="D32" s="30"/>
      <c r="E32" s="30"/>
      <c r="F32" s="30"/>
      <c r="G32" s="30"/>
      <c r="H32" s="30"/>
      <c r="I32" s="30"/>
      <c r="J32" s="30"/>
      <c r="K32" s="41"/>
      <c r="L32" s="4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41"/>
    </row>
    <row r="33" spans="1:60" ht="9.75" customHeight="1">
      <c r="A33" s="40"/>
      <c r="B33" s="30"/>
      <c r="C33" s="30"/>
      <c r="D33" s="30"/>
      <c r="E33" s="30"/>
      <c r="F33" s="30"/>
      <c r="G33" s="30"/>
      <c r="H33" s="30"/>
      <c r="I33" s="30"/>
      <c r="J33" s="30"/>
      <c r="K33" s="41"/>
      <c r="L33" s="4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41"/>
    </row>
    <row r="34" spans="1:60" ht="9.75" customHeight="1">
      <c r="A34" s="40"/>
      <c r="B34" s="30"/>
      <c r="C34" s="30"/>
      <c r="D34" s="30"/>
      <c r="E34" s="30"/>
      <c r="F34" s="30"/>
      <c r="G34" s="30"/>
      <c r="H34" s="30"/>
      <c r="I34" s="30"/>
      <c r="J34" s="30"/>
      <c r="K34" s="41"/>
      <c r="L34" s="4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41"/>
    </row>
    <row r="35" spans="1:60" ht="9.75" customHeight="1">
      <c r="A35" s="40"/>
      <c r="B35" s="30"/>
      <c r="C35" s="30"/>
      <c r="D35" s="30"/>
      <c r="E35" s="30"/>
      <c r="F35" s="30"/>
      <c r="G35" s="30"/>
      <c r="H35" s="30"/>
      <c r="I35" s="30"/>
      <c r="J35" s="30"/>
      <c r="K35" s="41"/>
      <c r="L35" s="4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41"/>
    </row>
    <row r="36" spans="1:60" ht="9.75" customHeight="1">
      <c r="A36" s="40"/>
      <c r="B36" s="30"/>
      <c r="C36" s="30"/>
      <c r="D36" s="30"/>
      <c r="E36" s="30"/>
      <c r="F36" s="30"/>
      <c r="G36" s="30"/>
      <c r="H36" s="30"/>
      <c r="I36" s="30"/>
      <c r="J36" s="30"/>
      <c r="K36" s="41"/>
      <c r="L36" s="34"/>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6"/>
    </row>
    <row r="37" spans="1:60" ht="9.75" customHeight="1">
      <c r="A37" s="40"/>
      <c r="B37" s="30"/>
      <c r="C37" s="30"/>
      <c r="D37" s="30"/>
      <c r="E37" s="30"/>
      <c r="F37" s="30"/>
      <c r="G37" s="30"/>
      <c r="H37" s="30"/>
      <c r="I37" s="30"/>
      <c r="J37" s="30"/>
      <c r="K37" s="41"/>
      <c r="L37" s="75" t="s">
        <v>111</v>
      </c>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3"/>
    </row>
    <row r="38" spans="1:60" ht="9.75" customHeight="1">
      <c r="A38" s="40"/>
      <c r="B38" s="30"/>
      <c r="C38" s="30"/>
      <c r="D38" s="30"/>
      <c r="E38" s="30"/>
      <c r="F38" s="30"/>
      <c r="G38" s="30"/>
      <c r="H38" s="30"/>
      <c r="I38" s="30"/>
      <c r="J38" s="30"/>
      <c r="K38" s="41"/>
      <c r="L38" s="4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41"/>
    </row>
    <row r="39" spans="1:60" ht="9.75" customHeight="1">
      <c r="A39" s="40"/>
      <c r="B39" s="30"/>
      <c r="C39" s="30"/>
      <c r="D39" s="30"/>
      <c r="E39" s="30"/>
      <c r="F39" s="30"/>
      <c r="G39" s="30"/>
      <c r="H39" s="30"/>
      <c r="I39" s="30"/>
      <c r="J39" s="30"/>
      <c r="K39" s="41"/>
      <c r="L39" s="83" t="s">
        <v>112</v>
      </c>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41"/>
    </row>
    <row r="40" spans="1:60" ht="9.75" customHeight="1">
      <c r="A40" s="40"/>
      <c r="B40" s="30"/>
      <c r="C40" s="30"/>
      <c r="D40" s="30"/>
      <c r="E40" s="30"/>
      <c r="F40" s="30"/>
      <c r="G40" s="30"/>
      <c r="H40" s="30"/>
      <c r="I40" s="30"/>
      <c r="J40" s="30"/>
      <c r="K40" s="41"/>
      <c r="L40" s="4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41"/>
    </row>
    <row r="41" spans="1:60" ht="9.75" customHeight="1">
      <c r="A41" s="40"/>
      <c r="B41" s="30"/>
      <c r="C41" s="30"/>
      <c r="D41" s="30"/>
      <c r="E41" s="30"/>
      <c r="F41" s="30"/>
      <c r="G41" s="30"/>
      <c r="H41" s="30"/>
      <c r="I41" s="30"/>
      <c r="J41" s="30"/>
      <c r="K41" s="41"/>
      <c r="L41" s="4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41"/>
    </row>
    <row r="42" spans="1:60" ht="9.75" customHeight="1">
      <c r="A42" s="40"/>
      <c r="B42" s="30"/>
      <c r="C42" s="30"/>
      <c r="D42" s="30"/>
      <c r="E42" s="30"/>
      <c r="F42" s="30"/>
      <c r="G42" s="30"/>
      <c r="H42" s="30"/>
      <c r="I42" s="30"/>
      <c r="J42" s="30"/>
      <c r="K42" s="41"/>
      <c r="L42" s="34"/>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6"/>
    </row>
    <row r="43" spans="1:60" ht="9.75" customHeight="1">
      <c r="A43" s="40"/>
      <c r="B43" s="30"/>
      <c r="C43" s="30"/>
      <c r="D43" s="30"/>
      <c r="E43" s="30"/>
      <c r="F43" s="30"/>
      <c r="G43" s="30"/>
      <c r="H43" s="30"/>
      <c r="I43" s="30"/>
      <c r="J43" s="30"/>
      <c r="K43" s="41"/>
      <c r="L43" s="90" t="s">
        <v>113</v>
      </c>
      <c r="M43" s="30"/>
      <c r="N43" s="30"/>
      <c r="O43" s="30"/>
      <c r="P43" s="30"/>
      <c r="Q43" s="30"/>
      <c r="R43" s="30"/>
      <c r="S43" s="30"/>
      <c r="T43" s="30"/>
      <c r="U43" s="30"/>
      <c r="V43" s="30"/>
      <c r="W43" s="30"/>
      <c r="X43" s="30"/>
      <c r="Y43" s="30"/>
      <c r="Z43" s="30"/>
      <c r="AA43" s="30"/>
      <c r="AB43" s="30"/>
      <c r="AC43" s="41"/>
      <c r="AD43" s="86" t="s">
        <v>114</v>
      </c>
      <c r="AE43" s="30"/>
      <c r="AF43" s="30"/>
      <c r="AG43" s="30"/>
      <c r="AH43" s="30"/>
      <c r="AI43" s="30"/>
      <c r="AJ43" s="30"/>
      <c r="AK43" s="30"/>
      <c r="AL43" s="30"/>
      <c r="AM43" s="41"/>
      <c r="AN43" s="86" t="s">
        <v>115</v>
      </c>
      <c r="AO43" s="30"/>
      <c r="AP43" s="30"/>
      <c r="AQ43" s="30"/>
      <c r="AR43" s="30"/>
      <c r="AS43" s="30"/>
      <c r="AT43" s="30"/>
      <c r="AU43" s="30"/>
      <c r="AV43" s="30"/>
      <c r="AW43" s="41"/>
      <c r="AX43" s="77" t="s">
        <v>116</v>
      </c>
      <c r="AY43" s="32"/>
      <c r="AZ43" s="32"/>
      <c r="BA43" s="32"/>
      <c r="BB43" s="32"/>
      <c r="BC43" s="32"/>
      <c r="BD43" s="32"/>
      <c r="BE43" s="32"/>
      <c r="BF43" s="32"/>
      <c r="BG43" s="32"/>
      <c r="BH43" s="33"/>
    </row>
    <row r="44" spans="1:60" ht="9.75" customHeight="1">
      <c r="A44" s="40"/>
      <c r="B44" s="30"/>
      <c r="C44" s="30"/>
      <c r="D44" s="30"/>
      <c r="E44" s="30"/>
      <c r="F44" s="30"/>
      <c r="G44" s="30"/>
      <c r="H44" s="30"/>
      <c r="I44" s="30"/>
      <c r="J44" s="30"/>
      <c r="K44" s="41"/>
      <c r="L44" s="34"/>
      <c r="M44" s="35"/>
      <c r="N44" s="35"/>
      <c r="O44" s="35"/>
      <c r="P44" s="35"/>
      <c r="Q44" s="35"/>
      <c r="R44" s="35"/>
      <c r="S44" s="35"/>
      <c r="T44" s="35"/>
      <c r="U44" s="35"/>
      <c r="V44" s="35"/>
      <c r="W44" s="35"/>
      <c r="X44" s="35"/>
      <c r="Y44" s="35"/>
      <c r="Z44" s="35"/>
      <c r="AA44" s="35"/>
      <c r="AB44" s="35"/>
      <c r="AC44" s="36"/>
      <c r="AD44" s="34"/>
      <c r="AE44" s="35"/>
      <c r="AF44" s="35"/>
      <c r="AG44" s="35"/>
      <c r="AH44" s="35"/>
      <c r="AI44" s="35"/>
      <c r="AJ44" s="35"/>
      <c r="AK44" s="35"/>
      <c r="AL44" s="35"/>
      <c r="AM44" s="36"/>
      <c r="AN44" s="34"/>
      <c r="AO44" s="35"/>
      <c r="AP44" s="35"/>
      <c r="AQ44" s="35"/>
      <c r="AR44" s="35"/>
      <c r="AS44" s="35"/>
      <c r="AT44" s="35"/>
      <c r="AU44" s="35"/>
      <c r="AV44" s="35"/>
      <c r="AW44" s="36"/>
      <c r="AX44" s="34"/>
      <c r="AY44" s="35"/>
      <c r="AZ44" s="35"/>
      <c r="BA44" s="35"/>
      <c r="BB44" s="35"/>
      <c r="BC44" s="35"/>
      <c r="BD44" s="35"/>
      <c r="BE44" s="35"/>
      <c r="BF44" s="35"/>
      <c r="BG44" s="35"/>
      <c r="BH44" s="36"/>
    </row>
    <row r="45" spans="1:60" ht="9.75" customHeight="1">
      <c r="A45" s="40"/>
      <c r="B45" s="30"/>
      <c r="C45" s="30"/>
      <c r="D45" s="30"/>
      <c r="E45" s="30"/>
      <c r="F45" s="30"/>
      <c r="G45" s="30"/>
      <c r="H45" s="30"/>
      <c r="I45" s="30"/>
      <c r="J45" s="30"/>
      <c r="K45" s="41"/>
      <c r="L45" s="85"/>
      <c r="M45" s="32"/>
      <c r="N45" s="32"/>
      <c r="O45" s="32"/>
      <c r="P45" s="32"/>
      <c r="Q45" s="32"/>
      <c r="R45" s="32"/>
      <c r="S45" s="32"/>
      <c r="T45" s="32"/>
      <c r="U45" s="32"/>
      <c r="V45" s="32"/>
      <c r="W45" s="32"/>
      <c r="X45" s="32"/>
      <c r="Y45" s="32"/>
      <c r="Z45" s="32"/>
      <c r="AA45" s="32"/>
      <c r="AB45" s="32"/>
      <c r="AC45" s="33"/>
      <c r="AD45" s="78"/>
      <c r="AE45" s="32"/>
      <c r="AF45" s="32"/>
      <c r="AG45" s="32"/>
      <c r="AH45" s="32"/>
      <c r="AI45" s="32"/>
      <c r="AJ45" s="32"/>
      <c r="AK45" s="32"/>
      <c r="AL45" s="32"/>
      <c r="AM45" s="33"/>
      <c r="AN45" s="78"/>
      <c r="AO45" s="32"/>
      <c r="AP45" s="32"/>
      <c r="AQ45" s="32"/>
      <c r="AR45" s="32"/>
      <c r="AS45" s="32"/>
      <c r="AT45" s="32"/>
      <c r="AU45" s="32"/>
      <c r="AV45" s="32"/>
      <c r="AW45" s="33"/>
      <c r="AX45" s="84" t="str">
        <f>IF(OR(AD45="",AN45="",NOT(ISNUMBER(AD45)),NOT(ISNUMBER(AN45))),"",IF(AD45=0,"",AN45/AD45))</f>
        <v/>
      </c>
      <c r="AY45" s="32"/>
      <c r="AZ45" s="32"/>
      <c r="BA45" s="32"/>
      <c r="BB45" s="32"/>
      <c r="BC45" s="32"/>
      <c r="BD45" s="32"/>
      <c r="BE45" s="32"/>
      <c r="BF45" s="32"/>
      <c r="BG45" s="32"/>
      <c r="BH45" s="33"/>
    </row>
    <row r="46" spans="1:60" ht="9.75" customHeight="1">
      <c r="A46" s="40"/>
      <c r="B46" s="30"/>
      <c r="C46" s="30"/>
      <c r="D46" s="30"/>
      <c r="E46" s="30"/>
      <c r="F46" s="30"/>
      <c r="G46" s="30"/>
      <c r="H46" s="30"/>
      <c r="I46" s="30"/>
      <c r="J46" s="30"/>
      <c r="K46" s="41"/>
      <c r="L46" s="34"/>
      <c r="M46" s="35"/>
      <c r="N46" s="35"/>
      <c r="O46" s="35"/>
      <c r="P46" s="35"/>
      <c r="Q46" s="35"/>
      <c r="R46" s="35"/>
      <c r="S46" s="35"/>
      <c r="T46" s="35"/>
      <c r="U46" s="35"/>
      <c r="V46" s="35"/>
      <c r="W46" s="35"/>
      <c r="X46" s="35"/>
      <c r="Y46" s="35"/>
      <c r="Z46" s="35"/>
      <c r="AA46" s="35"/>
      <c r="AB46" s="35"/>
      <c r="AC46" s="36"/>
      <c r="AD46" s="34"/>
      <c r="AE46" s="35"/>
      <c r="AF46" s="35"/>
      <c r="AG46" s="35"/>
      <c r="AH46" s="35"/>
      <c r="AI46" s="35"/>
      <c r="AJ46" s="35"/>
      <c r="AK46" s="35"/>
      <c r="AL46" s="35"/>
      <c r="AM46" s="36"/>
      <c r="AN46" s="34"/>
      <c r="AO46" s="35"/>
      <c r="AP46" s="35"/>
      <c r="AQ46" s="35"/>
      <c r="AR46" s="35"/>
      <c r="AS46" s="35"/>
      <c r="AT46" s="35"/>
      <c r="AU46" s="35"/>
      <c r="AV46" s="35"/>
      <c r="AW46" s="36"/>
      <c r="AX46" s="34"/>
      <c r="AY46" s="35"/>
      <c r="AZ46" s="35"/>
      <c r="BA46" s="35"/>
      <c r="BB46" s="35"/>
      <c r="BC46" s="35"/>
      <c r="BD46" s="35"/>
      <c r="BE46" s="35"/>
      <c r="BF46" s="35"/>
      <c r="BG46" s="35"/>
      <c r="BH46" s="36"/>
    </row>
    <row r="47" spans="1:60" ht="9.75" customHeight="1">
      <c r="A47" s="40"/>
      <c r="B47" s="30"/>
      <c r="C47" s="30"/>
      <c r="D47" s="30"/>
      <c r="E47" s="30"/>
      <c r="F47" s="30"/>
      <c r="G47" s="30"/>
      <c r="H47" s="30"/>
      <c r="I47" s="30"/>
      <c r="J47" s="30"/>
      <c r="K47" s="41"/>
      <c r="L47" s="85"/>
      <c r="M47" s="32"/>
      <c r="N47" s="32"/>
      <c r="O47" s="32"/>
      <c r="P47" s="32"/>
      <c r="Q47" s="32"/>
      <c r="R47" s="32"/>
      <c r="S47" s="32"/>
      <c r="T47" s="32"/>
      <c r="U47" s="32"/>
      <c r="V47" s="32"/>
      <c r="W47" s="32"/>
      <c r="X47" s="32"/>
      <c r="Y47" s="32"/>
      <c r="Z47" s="32"/>
      <c r="AA47" s="32"/>
      <c r="AB47" s="32"/>
      <c r="AC47" s="33"/>
      <c r="AD47" s="78"/>
      <c r="AE47" s="32"/>
      <c r="AF47" s="32"/>
      <c r="AG47" s="32"/>
      <c r="AH47" s="32"/>
      <c r="AI47" s="32"/>
      <c r="AJ47" s="32"/>
      <c r="AK47" s="32"/>
      <c r="AL47" s="32"/>
      <c r="AM47" s="33"/>
      <c r="AN47" s="78"/>
      <c r="AO47" s="32"/>
      <c r="AP47" s="32"/>
      <c r="AQ47" s="32"/>
      <c r="AR47" s="32"/>
      <c r="AS47" s="32"/>
      <c r="AT47" s="32"/>
      <c r="AU47" s="32"/>
      <c r="AV47" s="32"/>
      <c r="AW47" s="33"/>
      <c r="AX47" s="84" t="str">
        <f>IF(OR(AD47="",AN47="",NOT(ISNUMBER(AD47)),NOT(ISNUMBER(AN47))),"",IF(AD47=0,"",AN47/AD47))</f>
        <v/>
      </c>
      <c r="AY47" s="32"/>
      <c r="AZ47" s="32"/>
      <c r="BA47" s="32"/>
      <c r="BB47" s="32"/>
      <c r="BC47" s="32"/>
      <c r="BD47" s="32"/>
      <c r="BE47" s="32"/>
      <c r="BF47" s="32"/>
      <c r="BG47" s="32"/>
      <c r="BH47" s="33"/>
    </row>
    <row r="48" spans="1:60" ht="9.75" customHeight="1">
      <c r="A48" s="40"/>
      <c r="B48" s="30"/>
      <c r="C48" s="30"/>
      <c r="D48" s="30"/>
      <c r="E48" s="30"/>
      <c r="F48" s="30"/>
      <c r="G48" s="30"/>
      <c r="H48" s="30"/>
      <c r="I48" s="30"/>
      <c r="J48" s="30"/>
      <c r="K48" s="41"/>
      <c r="L48" s="34"/>
      <c r="M48" s="35"/>
      <c r="N48" s="35"/>
      <c r="O48" s="35"/>
      <c r="P48" s="35"/>
      <c r="Q48" s="35"/>
      <c r="R48" s="35"/>
      <c r="S48" s="35"/>
      <c r="T48" s="35"/>
      <c r="U48" s="35"/>
      <c r="V48" s="35"/>
      <c r="W48" s="35"/>
      <c r="X48" s="35"/>
      <c r="Y48" s="35"/>
      <c r="Z48" s="35"/>
      <c r="AA48" s="35"/>
      <c r="AB48" s="35"/>
      <c r="AC48" s="36"/>
      <c r="AD48" s="34"/>
      <c r="AE48" s="35"/>
      <c r="AF48" s="35"/>
      <c r="AG48" s="35"/>
      <c r="AH48" s="35"/>
      <c r="AI48" s="35"/>
      <c r="AJ48" s="35"/>
      <c r="AK48" s="35"/>
      <c r="AL48" s="35"/>
      <c r="AM48" s="36"/>
      <c r="AN48" s="34"/>
      <c r="AO48" s="35"/>
      <c r="AP48" s="35"/>
      <c r="AQ48" s="35"/>
      <c r="AR48" s="35"/>
      <c r="AS48" s="35"/>
      <c r="AT48" s="35"/>
      <c r="AU48" s="35"/>
      <c r="AV48" s="35"/>
      <c r="AW48" s="36"/>
      <c r="AX48" s="34"/>
      <c r="AY48" s="35"/>
      <c r="AZ48" s="35"/>
      <c r="BA48" s="35"/>
      <c r="BB48" s="35"/>
      <c r="BC48" s="35"/>
      <c r="BD48" s="35"/>
      <c r="BE48" s="35"/>
      <c r="BF48" s="35"/>
      <c r="BG48" s="35"/>
      <c r="BH48" s="36"/>
    </row>
    <row r="49" spans="1:60" ht="9.75" customHeight="1">
      <c r="A49" s="40"/>
      <c r="B49" s="30"/>
      <c r="C49" s="30"/>
      <c r="D49" s="30"/>
      <c r="E49" s="30"/>
      <c r="F49" s="30"/>
      <c r="G49" s="30"/>
      <c r="H49" s="30"/>
      <c r="I49" s="30"/>
      <c r="J49" s="30"/>
      <c r="K49" s="41"/>
      <c r="L49" s="85"/>
      <c r="M49" s="32"/>
      <c r="N49" s="32"/>
      <c r="O49" s="32"/>
      <c r="P49" s="32"/>
      <c r="Q49" s="32"/>
      <c r="R49" s="32"/>
      <c r="S49" s="32"/>
      <c r="T49" s="32"/>
      <c r="U49" s="32"/>
      <c r="V49" s="32"/>
      <c r="W49" s="32"/>
      <c r="X49" s="32"/>
      <c r="Y49" s="32"/>
      <c r="Z49" s="32"/>
      <c r="AA49" s="32"/>
      <c r="AB49" s="32"/>
      <c r="AC49" s="33"/>
      <c r="AD49" s="78"/>
      <c r="AE49" s="32"/>
      <c r="AF49" s="32"/>
      <c r="AG49" s="32"/>
      <c r="AH49" s="32"/>
      <c r="AI49" s="32"/>
      <c r="AJ49" s="32"/>
      <c r="AK49" s="32"/>
      <c r="AL49" s="32"/>
      <c r="AM49" s="33"/>
      <c r="AN49" s="78"/>
      <c r="AO49" s="32"/>
      <c r="AP49" s="32"/>
      <c r="AQ49" s="32"/>
      <c r="AR49" s="32"/>
      <c r="AS49" s="32"/>
      <c r="AT49" s="32"/>
      <c r="AU49" s="32"/>
      <c r="AV49" s="32"/>
      <c r="AW49" s="33"/>
      <c r="AX49" s="84" t="str">
        <f>IF(OR(AD49="",AN49="",NOT(ISNUMBER(AD49)),NOT(ISNUMBER(AN49))),"",IF(AD49=0,"",AN49/AD49))</f>
        <v/>
      </c>
      <c r="AY49" s="32"/>
      <c r="AZ49" s="32"/>
      <c r="BA49" s="32"/>
      <c r="BB49" s="32"/>
      <c r="BC49" s="32"/>
      <c r="BD49" s="32"/>
      <c r="BE49" s="32"/>
      <c r="BF49" s="32"/>
      <c r="BG49" s="32"/>
      <c r="BH49" s="33"/>
    </row>
    <row r="50" spans="1:60" ht="9.75" customHeight="1">
      <c r="A50" s="40"/>
      <c r="B50" s="30"/>
      <c r="C50" s="30"/>
      <c r="D50" s="30"/>
      <c r="E50" s="30"/>
      <c r="F50" s="30"/>
      <c r="G50" s="30"/>
      <c r="H50" s="30"/>
      <c r="I50" s="30"/>
      <c r="J50" s="30"/>
      <c r="K50" s="41"/>
      <c r="L50" s="34"/>
      <c r="M50" s="35"/>
      <c r="N50" s="35"/>
      <c r="O50" s="35"/>
      <c r="P50" s="35"/>
      <c r="Q50" s="35"/>
      <c r="R50" s="35"/>
      <c r="S50" s="35"/>
      <c r="T50" s="35"/>
      <c r="U50" s="35"/>
      <c r="V50" s="35"/>
      <c r="W50" s="35"/>
      <c r="X50" s="35"/>
      <c r="Y50" s="35"/>
      <c r="Z50" s="35"/>
      <c r="AA50" s="35"/>
      <c r="AB50" s="35"/>
      <c r="AC50" s="36"/>
      <c r="AD50" s="34"/>
      <c r="AE50" s="35"/>
      <c r="AF50" s="35"/>
      <c r="AG50" s="35"/>
      <c r="AH50" s="35"/>
      <c r="AI50" s="35"/>
      <c r="AJ50" s="35"/>
      <c r="AK50" s="35"/>
      <c r="AL50" s="35"/>
      <c r="AM50" s="36"/>
      <c r="AN50" s="34"/>
      <c r="AO50" s="35"/>
      <c r="AP50" s="35"/>
      <c r="AQ50" s="35"/>
      <c r="AR50" s="35"/>
      <c r="AS50" s="35"/>
      <c r="AT50" s="35"/>
      <c r="AU50" s="35"/>
      <c r="AV50" s="35"/>
      <c r="AW50" s="36"/>
      <c r="AX50" s="34"/>
      <c r="AY50" s="35"/>
      <c r="AZ50" s="35"/>
      <c r="BA50" s="35"/>
      <c r="BB50" s="35"/>
      <c r="BC50" s="35"/>
      <c r="BD50" s="35"/>
      <c r="BE50" s="35"/>
      <c r="BF50" s="35"/>
      <c r="BG50" s="35"/>
      <c r="BH50" s="36"/>
    </row>
    <row r="51" spans="1:60" ht="9.75" customHeight="1">
      <c r="A51" s="40"/>
      <c r="B51" s="30"/>
      <c r="C51" s="30"/>
      <c r="D51" s="30"/>
      <c r="E51" s="30"/>
      <c r="F51" s="30"/>
      <c r="G51" s="30"/>
      <c r="H51" s="30"/>
      <c r="I51" s="30"/>
      <c r="J51" s="30"/>
      <c r="K51" s="41"/>
      <c r="L51" s="85"/>
      <c r="M51" s="32"/>
      <c r="N51" s="32"/>
      <c r="O51" s="32"/>
      <c r="P51" s="32"/>
      <c r="Q51" s="32"/>
      <c r="R51" s="32"/>
      <c r="S51" s="32"/>
      <c r="T51" s="32"/>
      <c r="U51" s="32"/>
      <c r="V51" s="32"/>
      <c r="W51" s="32"/>
      <c r="X51" s="32"/>
      <c r="Y51" s="32"/>
      <c r="Z51" s="32"/>
      <c r="AA51" s="32"/>
      <c r="AB51" s="32"/>
      <c r="AC51" s="33"/>
      <c r="AD51" s="78"/>
      <c r="AE51" s="32"/>
      <c r="AF51" s="32"/>
      <c r="AG51" s="32"/>
      <c r="AH51" s="32"/>
      <c r="AI51" s="32"/>
      <c r="AJ51" s="32"/>
      <c r="AK51" s="32"/>
      <c r="AL51" s="32"/>
      <c r="AM51" s="33"/>
      <c r="AN51" s="78"/>
      <c r="AO51" s="32"/>
      <c r="AP51" s="32"/>
      <c r="AQ51" s="32"/>
      <c r="AR51" s="32"/>
      <c r="AS51" s="32"/>
      <c r="AT51" s="32"/>
      <c r="AU51" s="32"/>
      <c r="AV51" s="32"/>
      <c r="AW51" s="33"/>
      <c r="AX51" s="84" t="str">
        <f>IF(OR(AD51="",AN51="",NOT(ISNUMBER(AD51)),NOT(ISNUMBER(AN51))),"",IF(AD51=0,"",AN51/AD51))</f>
        <v/>
      </c>
      <c r="AY51" s="32"/>
      <c r="AZ51" s="32"/>
      <c r="BA51" s="32"/>
      <c r="BB51" s="32"/>
      <c r="BC51" s="32"/>
      <c r="BD51" s="32"/>
      <c r="BE51" s="32"/>
      <c r="BF51" s="32"/>
      <c r="BG51" s="32"/>
      <c r="BH51" s="33"/>
    </row>
    <row r="52" spans="1:60" ht="9.75" customHeight="1">
      <c r="A52" s="40"/>
      <c r="B52" s="30"/>
      <c r="C52" s="30"/>
      <c r="D52" s="30"/>
      <c r="E52" s="30"/>
      <c r="F52" s="30"/>
      <c r="G52" s="30"/>
      <c r="H52" s="30"/>
      <c r="I52" s="30"/>
      <c r="J52" s="30"/>
      <c r="K52" s="41"/>
      <c r="L52" s="34"/>
      <c r="M52" s="35"/>
      <c r="N52" s="35"/>
      <c r="O52" s="35"/>
      <c r="P52" s="35"/>
      <c r="Q52" s="35"/>
      <c r="R52" s="35"/>
      <c r="S52" s="35"/>
      <c r="T52" s="35"/>
      <c r="U52" s="35"/>
      <c r="V52" s="35"/>
      <c r="W52" s="35"/>
      <c r="X52" s="35"/>
      <c r="Y52" s="35"/>
      <c r="Z52" s="35"/>
      <c r="AA52" s="35"/>
      <c r="AB52" s="35"/>
      <c r="AC52" s="36"/>
      <c r="AD52" s="34"/>
      <c r="AE52" s="35"/>
      <c r="AF52" s="35"/>
      <c r="AG52" s="35"/>
      <c r="AH52" s="35"/>
      <c r="AI52" s="35"/>
      <c r="AJ52" s="35"/>
      <c r="AK52" s="35"/>
      <c r="AL52" s="35"/>
      <c r="AM52" s="36"/>
      <c r="AN52" s="34"/>
      <c r="AO52" s="35"/>
      <c r="AP52" s="35"/>
      <c r="AQ52" s="35"/>
      <c r="AR52" s="35"/>
      <c r="AS52" s="35"/>
      <c r="AT52" s="35"/>
      <c r="AU52" s="35"/>
      <c r="AV52" s="35"/>
      <c r="AW52" s="36"/>
      <c r="AX52" s="34"/>
      <c r="AY52" s="35"/>
      <c r="AZ52" s="35"/>
      <c r="BA52" s="35"/>
      <c r="BB52" s="35"/>
      <c r="BC52" s="35"/>
      <c r="BD52" s="35"/>
      <c r="BE52" s="35"/>
      <c r="BF52" s="35"/>
      <c r="BG52" s="35"/>
      <c r="BH52" s="36"/>
    </row>
    <row r="53" spans="1:60" ht="9.75" customHeight="1">
      <c r="A53" s="40"/>
      <c r="B53" s="30"/>
      <c r="C53" s="30"/>
      <c r="D53" s="30"/>
      <c r="E53" s="30"/>
      <c r="F53" s="30"/>
      <c r="G53" s="30"/>
      <c r="H53" s="30"/>
      <c r="I53" s="30"/>
      <c r="J53" s="30"/>
      <c r="K53" s="41"/>
      <c r="L53" s="85"/>
      <c r="M53" s="32"/>
      <c r="N53" s="32"/>
      <c r="O53" s="32"/>
      <c r="P53" s="32"/>
      <c r="Q53" s="32"/>
      <c r="R53" s="32"/>
      <c r="S53" s="32"/>
      <c r="T53" s="32"/>
      <c r="U53" s="32"/>
      <c r="V53" s="32"/>
      <c r="W53" s="32"/>
      <c r="X53" s="32"/>
      <c r="Y53" s="32"/>
      <c r="Z53" s="32"/>
      <c r="AA53" s="32"/>
      <c r="AB53" s="32"/>
      <c r="AC53" s="33"/>
      <c r="AD53" s="78"/>
      <c r="AE53" s="32"/>
      <c r="AF53" s="32"/>
      <c r="AG53" s="32"/>
      <c r="AH53" s="32"/>
      <c r="AI53" s="32"/>
      <c r="AJ53" s="32"/>
      <c r="AK53" s="32"/>
      <c r="AL53" s="32"/>
      <c r="AM53" s="33"/>
      <c r="AN53" s="78"/>
      <c r="AO53" s="32"/>
      <c r="AP53" s="32"/>
      <c r="AQ53" s="32"/>
      <c r="AR53" s="32"/>
      <c r="AS53" s="32"/>
      <c r="AT53" s="32"/>
      <c r="AU53" s="32"/>
      <c r="AV53" s="32"/>
      <c r="AW53" s="33"/>
      <c r="AX53" s="84" t="str">
        <f>IF(OR(AD53="",AN53="",NOT(ISNUMBER(AD53)),NOT(ISNUMBER(AN53))),"",IF(AD53=0,"",AN53/AD53))</f>
        <v/>
      </c>
      <c r="AY53" s="32"/>
      <c r="AZ53" s="32"/>
      <c r="BA53" s="32"/>
      <c r="BB53" s="32"/>
      <c r="BC53" s="32"/>
      <c r="BD53" s="32"/>
      <c r="BE53" s="32"/>
      <c r="BF53" s="32"/>
      <c r="BG53" s="32"/>
      <c r="BH53" s="33"/>
    </row>
    <row r="54" spans="1:60" ht="9.75" customHeight="1">
      <c r="A54" s="40"/>
      <c r="B54" s="30"/>
      <c r="C54" s="30"/>
      <c r="D54" s="30"/>
      <c r="E54" s="30"/>
      <c r="F54" s="30"/>
      <c r="G54" s="30"/>
      <c r="H54" s="30"/>
      <c r="I54" s="30"/>
      <c r="J54" s="30"/>
      <c r="K54" s="41"/>
      <c r="L54" s="34"/>
      <c r="M54" s="35"/>
      <c r="N54" s="35"/>
      <c r="O54" s="35"/>
      <c r="P54" s="35"/>
      <c r="Q54" s="35"/>
      <c r="R54" s="35"/>
      <c r="S54" s="35"/>
      <c r="T54" s="35"/>
      <c r="U54" s="35"/>
      <c r="V54" s="35"/>
      <c r="W54" s="35"/>
      <c r="X54" s="35"/>
      <c r="Y54" s="35"/>
      <c r="Z54" s="35"/>
      <c r="AA54" s="35"/>
      <c r="AB54" s="35"/>
      <c r="AC54" s="36"/>
      <c r="AD54" s="34"/>
      <c r="AE54" s="35"/>
      <c r="AF54" s="35"/>
      <c r="AG54" s="35"/>
      <c r="AH54" s="35"/>
      <c r="AI54" s="35"/>
      <c r="AJ54" s="35"/>
      <c r="AK54" s="35"/>
      <c r="AL54" s="35"/>
      <c r="AM54" s="36"/>
      <c r="AN54" s="34"/>
      <c r="AO54" s="35"/>
      <c r="AP54" s="35"/>
      <c r="AQ54" s="35"/>
      <c r="AR54" s="35"/>
      <c r="AS54" s="35"/>
      <c r="AT54" s="35"/>
      <c r="AU54" s="35"/>
      <c r="AV54" s="35"/>
      <c r="AW54" s="36"/>
      <c r="AX54" s="34"/>
      <c r="AY54" s="35"/>
      <c r="AZ54" s="35"/>
      <c r="BA54" s="35"/>
      <c r="BB54" s="35"/>
      <c r="BC54" s="35"/>
      <c r="BD54" s="35"/>
      <c r="BE54" s="35"/>
      <c r="BF54" s="35"/>
      <c r="BG54" s="35"/>
      <c r="BH54" s="36"/>
    </row>
    <row r="55" spans="1:60" ht="9.75" customHeight="1">
      <c r="A55" s="40"/>
      <c r="B55" s="30"/>
      <c r="C55" s="30"/>
      <c r="D55" s="30"/>
      <c r="E55" s="30"/>
      <c r="F55" s="30"/>
      <c r="G55" s="30"/>
      <c r="H55" s="30"/>
      <c r="I55" s="30"/>
      <c r="J55" s="30"/>
      <c r="K55" s="41"/>
      <c r="L55" s="88"/>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3"/>
    </row>
    <row r="56" spans="1:60" ht="9.75" customHeight="1">
      <c r="A56" s="40"/>
      <c r="B56" s="30"/>
      <c r="C56" s="30"/>
      <c r="D56" s="30"/>
      <c r="E56" s="30"/>
      <c r="F56" s="30"/>
      <c r="G56" s="30"/>
      <c r="H56" s="30"/>
      <c r="I56" s="30"/>
      <c r="J56" s="30"/>
      <c r="K56" s="41"/>
      <c r="L56" s="4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41"/>
    </row>
    <row r="57" spans="1:60" ht="9.75" customHeight="1">
      <c r="A57" s="40"/>
      <c r="B57" s="30"/>
      <c r="C57" s="30"/>
      <c r="D57" s="30"/>
      <c r="E57" s="30"/>
      <c r="F57" s="30"/>
      <c r="G57" s="30"/>
      <c r="H57" s="30"/>
      <c r="I57" s="30"/>
      <c r="J57" s="30"/>
      <c r="K57" s="41"/>
      <c r="L57" s="4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41"/>
    </row>
    <row r="58" spans="1:60" ht="9.75" customHeight="1">
      <c r="A58" s="40"/>
      <c r="B58" s="30"/>
      <c r="C58" s="30"/>
      <c r="D58" s="30"/>
      <c r="E58" s="30"/>
      <c r="F58" s="30"/>
      <c r="G58" s="30"/>
      <c r="H58" s="30"/>
      <c r="I58" s="30"/>
      <c r="J58" s="30"/>
      <c r="K58" s="41"/>
      <c r="L58" s="4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41"/>
    </row>
    <row r="59" spans="1:60" ht="9.75" customHeight="1">
      <c r="A59" s="40"/>
      <c r="B59" s="30"/>
      <c r="C59" s="30"/>
      <c r="D59" s="30"/>
      <c r="E59" s="30"/>
      <c r="F59" s="30"/>
      <c r="G59" s="30"/>
      <c r="H59" s="30"/>
      <c r="I59" s="30"/>
      <c r="J59" s="30"/>
      <c r="K59" s="41"/>
      <c r="L59" s="4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41"/>
    </row>
    <row r="60" spans="1:60" ht="9.75" customHeight="1">
      <c r="A60" s="40"/>
      <c r="B60" s="30"/>
      <c r="C60" s="30"/>
      <c r="D60" s="30"/>
      <c r="E60" s="30"/>
      <c r="F60" s="30"/>
      <c r="G60" s="30"/>
      <c r="H60" s="30"/>
      <c r="I60" s="30"/>
      <c r="J60" s="30"/>
      <c r="K60" s="41"/>
      <c r="L60" s="4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41"/>
    </row>
    <row r="61" spans="1:60" ht="9.75" customHeight="1">
      <c r="A61" s="40"/>
      <c r="B61" s="30"/>
      <c r="C61" s="30"/>
      <c r="D61" s="30"/>
      <c r="E61" s="30"/>
      <c r="F61" s="30"/>
      <c r="G61" s="30"/>
      <c r="H61" s="30"/>
      <c r="I61" s="30"/>
      <c r="J61" s="30"/>
      <c r="K61" s="41"/>
      <c r="L61" s="4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41"/>
    </row>
    <row r="62" spans="1:60" ht="9.75" customHeight="1">
      <c r="A62" s="40"/>
      <c r="B62" s="30"/>
      <c r="C62" s="30"/>
      <c r="D62" s="30"/>
      <c r="E62" s="30"/>
      <c r="F62" s="30"/>
      <c r="G62" s="30"/>
      <c r="H62" s="30"/>
      <c r="I62" s="30"/>
      <c r="J62" s="30"/>
      <c r="K62" s="41"/>
      <c r="L62" s="4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41"/>
    </row>
    <row r="63" spans="1:60" ht="9.75" customHeight="1">
      <c r="A63" s="40"/>
      <c r="B63" s="30"/>
      <c r="C63" s="30"/>
      <c r="D63" s="30"/>
      <c r="E63" s="30"/>
      <c r="F63" s="30"/>
      <c r="G63" s="30"/>
      <c r="H63" s="30"/>
      <c r="I63" s="30"/>
      <c r="J63" s="30"/>
      <c r="K63" s="41"/>
      <c r="L63" s="4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41"/>
    </row>
    <row r="64" spans="1:60" ht="9.75" customHeight="1">
      <c r="A64" s="40"/>
      <c r="B64" s="30"/>
      <c r="C64" s="30"/>
      <c r="D64" s="30"/>
      <c r="E64" s="30"/>
      <c r="F64" s="30"/>
      <c r="G64" s="30"/>
      <c r="H64" s="30"/>
      <c r="I64" s="30"/>
      <c r="J64" s="30"/>
      <c r="K64" s="41"/>
      <c r="L64" s="34"/>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6"/>
    </row>
    <row r="65" spans="1:60" ht="9.75" customHeight="1">
      <c r="A65" s="40"/>
      <c r="B65" s="30"/>
      <c r="C65" s="30"/>
      <c r="D65" s="30"/>
      <c r="E65" s="30"/>
      <c r="F65" s="30"/>
      <c r="G65" s="30"/>
      <c r="H65" s="30"/>
      <c r="I65" s="30"/>
      <c r="J65" s="30"/>
      <c r="K65" s="41"/>
      <c r="L65" s="75" t="s">
        <v>117</v>
      </c>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3"/>
    </row>
    <row r="66" spans="1:60" ht="9.75" customHeight="1">
      <c r="A66" s="40"/>
      <c r="B66" s="30"/>
      <c r="C66" s="30"/>
      <c r="D66" s="30"/>
      <c r="E66" s="30"/>
      <c r="F66" s="30"/>
      <c r="G66" s="30"/>
      <c r="H66" s="30"/>
      <c r="I66" s="30"/>
      <c r="J66" s="30"/>
      <c r="K66" s="41"/>
      <c r="L66" s="4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41"/>
    </row>
    <row r="67" spans="1:60" ht="9.75" customHeight="1">
      <c r="A67" s="40"/>
      <c r="B67" s="30"/>
      <c r="C67" s="30"/>
      <c r="D67" s="30"/>
      <c r="E67" s="30"/>
      <c r="F67" s="30"/>
      <c r="G67" s="30"/>
      <c r="H67" s="30"/>
      <c r="I67" s="30"/>
      <c r="J67" s="30"/>
      <c r="K67" s="41"/>
      <c r="L67" s="83" t="s">
        <v>118</v>
      </c>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41"/>
    </row>
    <row r="68" spans="1:60" ht="9.75" customHeight="1">
      <c r="A68" s="40"/>
      <c r="B68" s="30"/>
      <c r="C68" s="30"/>
      <c r="D68" s="30"/>
      <c r="E68" s="30"/>
      <c r="F68" s="30"/>
      <c r="G68" s="30"/>
      <c r="H68" s="30"/>
      <c r="I68" s="30"/>
      <c r="J68" s="30"/>
      <c r="K68" s="41"/>
      <c r="L68" s="34"/>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6"/>
    </row>
    <row r="69" spans="1:60" ht="9.75" customHeight="1">
      <c r="A69" s="40"/>
      <c r="B69" s="30"/>
      <c r="C69" s="30"/>
      <c r="D69" s="30"/>
      <c r="E69" s="30"/>
      <c r="F69" s="30"/>
      <c r="G69" s="30"/>
      <c r="H69" s="30"/>
      <c r="I69" s="30"/>
      <c r="J69" s="30"/>
      <c r="K69" s="41"/>
      <c r="L69" s="89"/>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3"/>
    </row>
    <row r="70" spans="1:60" ht="9.75" customHeight="1">
      <c r="A70" s="40"/>
      <c r="B70" s="30"/>
      <c r="C70" s="30"/>
      <c r="D70" s="30"/>
      <c r="E70" s="30"/>
      <c r="F70" s="30"/>
      <c r="G70" s="30"/>
      <c r="H70" s="30"/>
      <c r="I70" s="30"/>
      <c r="J70" s="30"/>
      <c r="K70" s="41"/>
      <c r="L70" s="4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41"/>
    </row>
    <row r="71" spans="1:60" ht="9.75" customHeight="1">
      <c r="A71" s="40"/>
      <c r="B71" s="30"/>
      <c r="C71" s="30"/>
      <c r="D71" s="30"/>
      <c r="E71" s="30"/>
      <c r="F71" s="30"/>
      <c r="G71" s="30"/>
      <c r="H71" s="30"/>
      <c r="I71" s="30"/>
      <c r="J71" s="30"/>
      <c r="K71" s="41"/>
      <c r="L71" s="4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41"/>
    </row>
    <row r="72" spans="1:60" ht="9.75" customHeight="1">
      <c r="A72" s="40"/>
      <c r="B72" s="30"/>
      <c r="C72" s="30"/>
      <c r="D72" s="30"/>
      <c r="E72" s="30"/>
      <c r="F72" s="30"/>
      <c r="G72" s="30"/>
      <c r="H72" s="30"/>
      <c r="I72" s="30"/>
      <c r="J72" s="30"/>
      <c r="K72" s="41"/>
      <c r="L72" s="4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41"/>
    </row>
    <row r="73" spans="1:60" ht="9.75" customHeight="1">
      <c r="A73" s="40"/>
      <c r="B73" s="30"/>
      <c r="C73" s="30"/>
      <c r="D73" s="30"/>
      <c r="E73" s="30"/>
      <c r="F73" s="30"/>
      <c r="G73" s="30"/>
      <c r="H73" s="30"/>
      <c r="I73" s="30"/>
      <c r="J73" s="30"/>
      <c r="K73" s="41"/>
      <c r="L73" s="4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41"/>
    </row>
    <row r="74" spans="1:60" ht="9.75" customHeight="1">
      <c r="A74" s="40"/>
      <c r="B74" s="30"/>
      <c r="C74" s="30"/>
      <c r="D74" s="30"/>
      <c r="E74" s="30"/>
      <c r="F74" s="30"/>
      <c r="G74" s="30"/>
      <c r="H74" s="30"/>
      <c r="I74" s="30"/>
      <c r="J74" s="30"/>
      <c r="K74" s="41"/>
      <c r="L74" s="4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41"/>
    </row>
    <row r="75" spans="1:60" ht="9.75" customHeight="1">
      <c r="A75" s="40"/>
      <c r="B75" s="30"/>
      <c r="C75" s="30"/>
      <c r="D75" s="30"/>
      <c r="E75" s="30"/>
      <c r="F75" s="30"/>
      <c r="G75" s="30"/>
      <c r="H75" s="30"/>
      <c r="I75" s="30"/>
      <c r="J75" s="30"/>
      <c r="K75" s="41"/>
      <c r="L75" s="4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41"/>
    </row>
    <row r="76" spans="1:60" ht="9.75" customHeight="1">
      <c r="A76" s="40"/>
      <c r="B76" s="30"/>
      <c r="C76" s="30"/>
      <c r="D76" s="30"/>
      <c r="E76" s="30"/>
      <c r="F76" s="30"/>
      <c r="G76" s="30"/>
      <c r="H76" s="30"/>
      <c r="I76" s="30"/>
      <c r="J76" s="30"/>
      <c r="K76" s="41"/>
      <c r="L76" s="4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41"/>
    </row>
    <row r="77" spans="1:60" ht="9.75" customHeight="1">
      <c r="A77" s="40"/>
      <c r="B77" s="30"/>
      <c r="C77" s="30"/>
      <c r="D77" s="30"/>
      <c r="E77" s="30"/>
      <c r="F77" s="30"/>
      <c r="G77" s="30"/>
      <c r="H77" s="30"/>
      <c r="I77" s="30"/>
      <c r="J77" s="30"/>
      <c r="K77" s="41"/>
      <c r="L77" s="4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41"/>
    </row>
    <row r="78" spans="1:60" ht="9.75" customHeight="1">
      <c r="A78" s="40"/>
      <c r="B78" s="30"/>
      <c r="C78" s="30"/>
      <c r="D78" s="30"/>
      <c r="E78" s="30"/>
      <c r="F78" s="30"/>
      <c r="G78" s="30"/>
      <c r="H78" s="30"/>
      <c r="I78" s="30"/>
      <c r="J78" s="30"/>
      <c r="K78" s="41"/>
      <c r="L78" s="4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41"/>
    </row>
    <row r="79" spans="1:60" ht="9.75" customHeight="1">
      <c r="A79" s="40"/>
      <c r="B79" s="30"/>
      <c r="C79" s="30"/>
      <c r="D79" s="30"/>
      <c r="E79" s="30"/>
      <c r="F79" s="30"/>
      <c r="G79" s="30"/>
      <c r="H79" s="30"/>
      <c r="I79" s="30"/>
      <c r="J79" s="30"/>
      <c r="K79" s="41"/>
      <c r="L79" s="75" t="s">
        <v>119</v>
      </c>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3"/>
    </row>
    <row r="80" spans="1:60" ht="9.75" customHeight="1">
      <c r="A80" s="40"/>
      <c r="B80" s="30"/>
      <c r="C80" s="30"/>
      <c r="D80" s="30"/>
      <c r="E80" s="30"/>
      <c r="F80" s="30"/>
      <c r="G80" s="30"/>
      <c r="H80" s="30"/>
      <c r="I80" s="30"/>
      <c r="J80" s="30"/>
      <c r="K80" s="41"/>
      <c r="L80" s="4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41"/>
    </row>
    <row r="81" spans="1:60" ht="9.75" customHeight="1">
      <c r="A81" s="40"/>
      <c r="B81" s="30"/>
      <c r="C81" s="30"/>
      <c r="D81" s="30"/>
      <c r="E81" s="30"/>
      <c r="F81" s="30"/>
      <c r="G81" s="30"/>
      <c r="H81" s="30"/>
      <c r="I81" s="30"/>
      <c r="J81" s="30"/>
      <c r="K81" s="41"/>
      <c r="L81" s="83" t="s">
        <v>120</v>
      </c>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41"/>
    </row>
    <row r="82" spans="1:60" ht="9.75" customHeight="1">
      <c r="A82" s="40"/>
      <c r="B82" s="30"/>
      <c r="C82" s="30"/>
      <c r="D82" s="30"/>
      <c r="E82" s="30"/>
      <c r="F82" s="30"/>
      <c r="G82" s="30"/>
      <c r="H82" s="30"/>
      <c r="I82" s="30"/>
      <c r="J82" s="30"/>
      <c r="K82" s="41"/>
      <c r="L82" s="34"/>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6"/>
    </row>
    <row r="83" spans="1:60" ht="9.75" customHeight="1">
      <c r="A83" s="40"/>
      <c r="B83" s="30"/>
      <c r="C83" s="30"/>
      <c r="D83" s="30"/>
      <c r="E83" s="30"/>
      <c r="F83" s="30"/>
      <c r="G83" s="30"/>
      <c r="H83" s="30"/>
      <c r="I83" s="30"/>
      <c r="J83" s="30"/>
      <c r="K83" s="41"/>
      <c r="L83" s="94"/>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41"/>
    </row>
    <row r="84" spans="1:60" ht="9.75" customHeight="1">
      <c r="A84" s="40"/>
      <c r="B84" s="30"/>
      <c r="C84" s="30"/>
      <c r="D84" s="30"/>
      <c r="E84" s="30"/>
      <c r="F84" s="30"/>
      <c r="G84" s="30"/>
      <c r="H84" s="30"/>
      <c r="I84" s="30"/>
      <c r="J84" s="30"/>
      <c r="K84" s="41"/>
      <c r="L84" s="4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41"/>
    </row>
    <row r="85" spans="1:60" ht="9.75" customHeight="1">
      <c r="A85" s="40"/>
      <c r="B85" s="30"/>
      <c r="C85" s="30"/>
      <c r="D85" s="30"/>
      <c r="E85" s="30"/>
      <c r="F85" s="30"/>
      <c r="G85" s="30"/>
      <c r="H85" s="30"/>
      <c r="I85" s="30"/>
      <c r="J85" s="30"/>
      <c r="K85" s="41"/>
      <c r="L85" s="4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41"/>
    </row>
    <row r="86" spans="1:60" ht="9.75" customHeight="1">
      <c r="A86" s="40"/>
      <c r="B86" s="30"/>
      <c r="C86" s="30"/>
      <c r="D86" s="30"/>
      <c r="E86" s="30"/>
      <c r="F86" s="30"/>
      <c r="G86" s="30"/>
      <c r="H86" s="30"/>
      <c r="I86" s="30"/>
      <c r="J86" s="30"/>
      <c r="K86" s="41"/>
      <c r="L86" s="4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41"/>
    </row>
    <row r="87" spans="1:60" ht="9.75" customHeight="1">
      <c r="A87" s="40"/>
      <c r="B87" s="30"/>
      <c r="C87" s="30"/>
      <c r="D87" s="30"/>
      <c r="E87" s="30"/>
      <c r="F87" s="30"/>
      <c r="G87" s="30"/>
      <c r="H87" s="30"/>
      <c r="I87" s="30"/>
      <c r="J87" s="30"/>
      <c r="K87" s="41"/>
      <c r="L87" s="4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41"/>
    </row>
    <row r="88" spans="1:60" ht="9.75" customHeight="1">
      <c r="A88" s="40"/>
      <c r="B88" s="30"/>
      <c r="C88" s="30"/>
      <c r="D88" s="30"/>
      <c r="E88" s="30"/>
      <c r="F88" s="30"/>
      <c r="G88" s="30"/>
      <c r="H88" s="30"/>
      <c r="I88" s="30"/>
      <c r="J88" s="30"/>
      <c r="K88" s="41"/>
      <c r="L88" s="4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41"/>
    </row>
    <row r="89" spans="1:60" ht="9.75" customHeight="1">
      <c r="A89" s="40"/>
      <c r="B89" s="30"/>
      <c r="C89" s="30"/>
      <c r="D89" s="30"/>
      <c r="E89" s="30"/>
      <c r="F89" s="30"/>
      <c r="G89" s="30"/>
      <c r="H89" s="30"/>
      <c r="I89" s="30"/>
      <c r="J89" s="30"/>
      <c r="K89" s="41"/>
      <c r="L89" s="4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41"/>
    </row>
    <row r="90" spans="1:60" ht="9.75" customHeight="1">
      <c r="A90" s="40"/>
      <c r="B90" s="30"/>
      <c r="C90" s="30"/>
      <c r="D90" s="30"/>
      <c r="E90" s="30"/>
      <c r="F90" s="30"/>
      <c r="G90" s="30"/>
      <c r="H90" s="30"/>
      <c r="I90" s="30"/>
      <c r="J90" s="30"/>
      <c r="K90" s="41"/>
      <c r="L90" s="4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41"/>
    </row>
    <row r="91" spans="1:60" ht="9.75" customHeight="1">
      <c r="A91" s="40"/>
      <c r="B91" s="30"/>
      <c r="C91" s="30"/>
      <c r="D91" s="30"/>
      <c r="E91" s="30"/>
      <c r="F91" s="30"/>
      <c r="G91" s="30"/>
      <c r="H91" s="30"/>
      <c r="I91" s="30"/>
      <c r="J91" s="30"/>
      <c r="K91" s="41"/>
      <c r="L91" s="4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41"/>
    </row>
    <row r="92" spans="1:60" ht="9.75" customHeight="1">
      <c r="A92" s="40"/>
      <c r="B92" s="30"/>
      <c r="C92" s="30"/>
      <c r="D92" s="30"/>
      <c r="E92" s="30"/>
      <c r="F92" s="30"/>
      <c r="G92" s="30"/>
      <c r="H92" s="30"/>
      <c r="I92" s="30"/>
      <c r="J92" s="30"/>
      <c r="K92" s="41"/>
      <c r="L92" s="4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41"/>
    </row>
    <row r="93" spans="1:60" ht="9.75" customHeight="1">
      <c r="A93" s="40"/>
      <c r="B93" s="30"/>
      <c r="C93" s="30"/>
      <c r="D93" s="30"/>
      <c r="E93" s="30"/>
      <c r="F93" s="30"/>
      <c r="G93" s="30"/>
      <c r="H93" s="30"/>
      <c r="I93" s="30"/>
      <c r="J93" s="30"/>
      <c r="K93" s="41"/>
      <c r="L93" s="75" t="s">
        <v>121</v>
      </c>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3"/>
    </row>
    <row r="94" spans="1:60" ht="9.75" customHeight="1">
      <c r="A94" s="40"/>
      <c r="B94" s="30"/>
      <c r="C94" s="30"/>
      <c r="D94" s="30"/>
      <c r="E94" s="30"/>
      <c r="F94" s="30"/>
      <c r="G94" s="30"/>
      <c r="H94" s="30"/>
      <c r="I94" s="30"/>
      <c r="J94" s="30"/>
      <c r="K94" s="41"/>
      <c r="L94" s="4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41"/>
    </row>
    <row r="95" spans="1:60" ht="9.75" customHeight="1">
      <c r="A95" s="40"/>
      <c r="B95" s="30"/>
      <c r="C95" s="30"/>
      <c r="D95" s="30"/>
      <c r="E95" s="30"/>
      <c r="F95" s="30"/>
      <c r="G95" s="30"/>
      <c r="H95" s="30"/>
      <c r="I95" s="30"/>
      <c r="J95" s="30"/>
      <c r="K95" s="41"/>
      <c r="L95" s="83" t="s">
        <v>122</v>
      </c>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41"/>
    </row>
    <row r="96" spans="1:60" ht="9.75" customHeight="1">
      <c r="A96" s="40"/>
      <c r="B96" s="30"/>
      <c r="C96" s="30"/>
      <c r="D96" s="30"/>
      <c r="E96" s="30"/>
      <c r="F96" s="30"/>
      <c r="G96" s="30"/>
      <c r="H96" s="30"/>
      <c r="I96" s="30"/>
      <c r="J96" s="30"/>
      <c r="K96" s="41"/>
      <c r="L96" s="34"/>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6"/>
    </row>
    <row r="97" spans="1:60" ht="9.75" customHeight="1">
      <c r="A97" s="40"/>
      <c r="B97" s="30"/>
      <c r="C97" s="30"/>
      <c r="D97" s="30"/>
      <c r="E97" s="30"/>
      <c r="F97" s="30"/>
      <c r="G97" s="30"/>
      <c r="H97" s="30"/>
      <c r="I97" s="30"/>
      <c r="J97" s="30"/>
      <c r="K97" s="41"/>
      <c r="L97" s="91"/>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41"/>
    </row>
    <row r="98" spans="1:60" ht="9.75" customHeight="1">
      <c r="A98" s="40"/>
      <c r="B98" s="30"/>
      <c r="C98" s="30"/>
      <c r="D98" s="30"/>
      <c r="E98" s="30"/>
      <c r="F98" s="30"/>
      <c r="G98" s="30"/>
      <c r="H98" s="30"/>
      <c r="I98" s="30"/>
      <c r="J98" s="30"/>
      <c r="K98" s="41"/>
      <c r="L98" s="4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41"/>
    </row>
    <row r="99" spans="1:60" ht="9.75" customHeight="1">
      <c r="A99" s="40"/>
      <c r="B99" s="30"/>
      <c r="C99" s="30"/>
      <c r="D99" s="30"/>
      <c r="E99" s="30"/>
      <c r="F99" s="30"/>
      <c r="G99" s="30"/>
      <c r="H99" s="30"/>
      <c r="I99" s="30"/>
      <c r="J99" s="30"/>
      <c r="K99" s="41"/>
      <c r="L99" s="4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41"/>
    </row>
    <row r="100" spans="1:60" ht="9.75" customHeight="1">
      <c r="A100" s="40"/>
      <c r="B100" s="30"/>
      <c r="C100" s="30"/>
      <c r="D100" s="30"/>
      <c r="E100" s="30"/>
      <c r="F100" s="30"/>
      <c r="G100" s="30"/>
      <c r="H100" s="30"/>
      <c r="I100" s="30"/>
      <c r="J100" s="30"/>
      <c r="K100" s="41"/>
      <c r="L100" s="4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41"/>
    </row>
    <row r="101" spans="1:60" ht="9.75" customHeight="1">
      <c r="A101" s="40"/>
      <c r="B101" s="30"/>
      <c r="C101" s="30"/>
      <c r="D101" s="30"/>
      <c r="E101" s="30"/>
      <c r="F101" s="30"/>
      <c r="G101" s="30"/>
      <c r="H101" s="30"/>
      <c r="I101" s="30"/>
      <c r="J101" s="30"/>
      <c r="K101" s="41"/>
      <c r="L101" s="4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41"/>
    </row>
    <row r="102" spans="1:60" ht="9.75" customHeight="1">
      <c r="A102" s="40"/>
      <c r="B102" s="30"/>
      <c r="C102" s="30"/>
      <c r="D102" s="30"/>
      <c r="E102" s="30"/>
      <c r="F102" s="30"/>
      <c r="G102" s="30"/>
      <c r="H102" s="30"/>
      <c r="I102" s="30"/>
      <c r="J102" s="30"/>
      <c r="K102" s="41"/>
      <c r="L102" s="4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41"/>
    </row>
    <row r="103" spans="1:60" ht="9.75" customHeight="1">
      <c r="A103" s="40"/>
      <c r="B103" s="30"/>
      <c r="C103" s="30"/>
      <c r="D103" s="30"/>
      <c r="E103" s="30"/>
      <c r="F103" s="30"/>
      <c r="G103" s="30"/>
      <c r="H103" s="30"/>
      <c r="I103" s="30"/>
      <c r="J103" s="30"/>
      <c r="K103" s="41"/>
      <c r="L103" s="4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41"/>
    </row>
    <row r="104" spans="1:60" ht="9.75" customHeight="1">
      <c r="A104" s="40"/>
      <c r="B104" s="30"/>
      <c r="C104" s="30"/>
      <c r="D104" s="30"/>
      <c r="E104" s="30"/>
      <c r="F104" s="30"/>
      <c r="G104" s="30"/>
      <c r="H104" s="30"/>
      <c r="I104" s="30"/>
      <c r="J104" s="30"/>
      <c r="K104" s="41"/>
      <c r="L104" s="4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41"/>
    </row>
    <row r="105" spans="1:60" ht="9.75" customHeight="1">
      <c r="A105" s="40"/>
      <c r="B105" s="30"/>
      <c r="C105" s="30"/>
      <c r="D105" s="30"/>
      <c r="E105" s="30"/>
      <c r="F105" s="30"/>
      <c r="G105" s="30"/>
      <c r="H105" s="30"/>
      <c r="I105" s="30"/>
      <c r="J105" s="30"/>
      <c r="K105" s="41"/>
      <c r="L105" s="4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41"/>
    </row>
    <row r="106" spans="1:60" ht="9.75" customHeight="1">
      <c r="A106" s="34"/>
      <c r="B106" s="35"/>
      <c r="C106" s="35"/>
      <c r="D106" s="35"/>
      <c r="E106" s="35"/>
      <c r="F106" s="35"/>
      <c r="G106" s="35"/>
      <c r="H106" s="35"/>
      <c r="I106" s="35"/>
      <c r="J106" s="35"/>
      <c r="K106" s="36"/>
      <c r="L106" s="34"/>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6"/>
    </row>
    <row r="107" spans="1:60">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row>
    <row r="108" spans="1:60" ht="9.75" customHeight="1">
      <c r="A108" s="82" t="s">
        <v>123</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3"/>
    </row>
    <row r="109" spans="1:60" ht="9.75" customHeight="1">
      <c r="A109" s="34"/>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6"/>
    </row>
    <row r="110" spans="1:60" ht="9.75" customHeight="1">
      <c r="A110" s="80" t="s">
        <v>124</v>
      </c>
      <c r="B110" s="32"/>
      <c r="C110" s="32"/>
      <c r="D110" s="32"/>
      <c r="E110" s="32"/>
      <c r="F110" s="32"/>
      <c r="G110" s="32"/>
      <c r="H110" s="32"/>
      <c r="I110" s="32"/>
      <c r="J110" s="32"/>
      <c r="K110" s="33"/>
      <c r="L110" s="79" t="s">
        <v>125</v>
      </c>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3"/>
    </row>
    <row r="111" spans="1:60" ht="9.75" customHeight="1">
      <c r="A111" s="40"/>
      <c r="B111" s="30"/>
      <c r="C111" s="30"/>
      <c r="D111" s="30"/>
      <c r="E111" s="30"/>
      <c r="F111" s="30"/>
      <c r="G111" s="30"/>
      <c r="H111" s="30"/>
      <c r="I111" s="30"/>
      <c r="J111" s="30"/>
      <c r="K111" s="41"/>
      <c r="L111" s="4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41"/>
    </row>
    <row r="112" spans="1:60" ht="9.75" customHeight="1">
      <c r="A112" s="40"/>
      <c r="B112" s="30"/>
      <c r="C112" s="30"/>
      <c r="D112" s="30"/>
      <c r="E112" s="30"/>
      <c r="F112" s="30"/>
      <c r="G112" s="30"/>
      <c r="H112" s="30"/>
      <c r="I112" s="30"/>
      <c r="J112" s="30"/>
      <c r="K112" s="41"/>
      <c r="L112" s="4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41"/>
    </row>
    <row r="113" spans="1:60" ht="9.75" customHeight="1">
      <c r="A113" s="40"/>
      <c r="B113" s="30"/>
      <c r="C113" s="30"/>
      <c r="D113" s="30"/>
      <c r="E113" s="30"/>
      <c r="F113" s="30"/>
      <c r="G113" s="30"/>
      <c r="H113" s="30"/>
      <c r="I113" s="30"/>
      <c r="J113" s="30"/>
      <c r="K113" s="41"/>
      <c r="L113" s="4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41"/>
    </row>
    <row r="114" spans="1:60" ht="9.75" customHeight="1">
      <c r="A114" s="40"/>
      <c r="B114" s="30"/>
      <c r="C114" s="30"/>
      <c r="D114" s="30"/>
      <c r="E114" s="30"/>
      <c r="F114" s="30"/>
      <c r="G114" s="30"/>
      <c r="H114" s="30"/>
      <c r="I114" s="30"/>
      <c r="J114" s="30"/>
      <c r="K114" s="41"/>
      <c r="L114" s="4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41"/>
    </row>
    <row r="115" spans="1:60" ht="9.75" customHeight="1">
      <c r="A115" s="40"/>
      <c r="B115" s="30"/>
      <c r="C115" s="30"/>
      <c r="D115" s="30"/>
      <c r="E115" s="30"/>
      <c r="F115" s="30"/>
      <c r="G115" s="30"/>
      <c r="H115" s="30"/>
      <c r="I115" s="30"/>
      <c r="J115" s="30"/>
      <c r="K115" s="41"/>
      <c r="L115" s="34"/>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6"/>
    </row>
    <row r="116" spans="1:60" ht="9.75" customHeight="1">
      <c r="A116" s="40"/>
      <c r="B116" s="30"/>
      <c r="C116" s="30"/>
      <c r="D116" s="30"/>
      <c r="E116" s="30"/>
      <c r="F116" s="30"/>
      <c r="G116" s="30"/>
      <c r="H116" s="30"/>
      <c r="I116" s="30"/>
      <c r="J116" s="30"/>
      <c r="K116" s="41"/>
      <c r="L116" s="71" t="s">
        <v>126</v>
      </c>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3"/>
      <c r="AJ116" s="6"/>
      <c r="AK116" s="71" t="s">
        <v>126</v>
      </c>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3"/>
    </row>
    <row r="117" spans="1:60" ht="9.75" customHeight="1">
      <c r="A117" s="40"/>
      <c r="B117" s="30"/>
      <c r="C117" s="30"/>
      <c r="D117" s="30"/>
      <c r="E117" s="30"/>
      <c r="F117" s="30"/>
      <c r="G117" s="30"/>
      <c r="H117" s="30"/>
      <c r="I117" s="30"/>
      <c r="J117" s="30"/>
      <c r="K117" s="41"/>
      <c r="L117" s="4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41"/>
      <c r="AJ117" s="6"/>
      <c r="AK117" s="4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41"/>
    </row>
    <row r="118" spans="1:60" ht="9.75" customHeight="1">
      <c r="A118" s="40"/>
      <c r="B118" s="30"/>
      <c r="C118" s="30"/>
      <c r="D118" s="30"/>
      <c r="E118" s="30"/>
      <c r="F118" s="30"/>
      <c r="G118" s="30"/>
      <c r="H118" s="30"/>
      <c r="I118" s="30"/>
      <c r="J118" s="30"/>
      <c r="K118" s="41"/>
      <c r="L118" s="4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41"/>
      <c r="AJ118" s="6"/>
      <c r="AK118" s="4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41"/>
    </row>
    <row r="119" spans="1:60" ht="9.75" customHeight="1">
      <c r="A119" s="40"/>
      <c r="B119" s="30"/>
      <c r="C119" s="30"/>
      <c r="D119" s="30"/>
      <c r="E119" s="30"/>
      <c r="F119" s="30"/>
      <c r="G119" s="30"/>
      <c r="H119" s="30"/>
      <c r="I119" s="30"/>
      <c r="J119" s="30"/>
      <c r="K119" s="41"/>
      <c r="L119" s="4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41"/>
      <c r="AJ119" s="6"/>
      <c r="AK119" s="4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41"/>
    </row>
    <row r="120" spans="1:60" ht="9.75" customHeight="1">
      <c r="A120" s="40"/>
      <c r="B120" s="30"/>
      <c r="C120" s="30"/>
      <c r="D120" s="30"/>
      <c r="E120" s="30"/>
      <c r="F120" s="30"/>
      <c r="G120" s="30"/>
      <c r="H120" s="30"/>
      <c r="I120" s="30"/>
      <c r="J120" s="30"/>
      <c r="K120" s="41"/>
      <c r="L120" s="4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41"/>
      <c r="AJ120" s="6"/>
      <c r="AK120" s="4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41"/>
    </row>
    <row r="121" spans="1:60" ht="9.75" customHeight="1">
      <c r="A121" s="40"/>
      <c r="B121" s="30"/>
      <c r="C121" s="30"/>
      <c r="D121" s="30"/>
      <c r="E121" s="30"/>
      <c r="F121" s="30"/>
      <c r="G121" s="30"/>
      <c r="H121" s="30"/>
      <c r="I121" s="30"/>
      <c r="J121" s="30"/>
      <c r="K121" s="41"/>
      <c r="L121" s="4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41"/>
      <c r="AJ121" s="6"/>
      <c r="AK121" s="4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41"/>
    </row>
    <row r="122" spans="1:60" ht="9.75" customHeight="1">
      <c r="A122" s="40"/>
      <c r="B122" s="30"/>
      <c r="C122" s="30"/>
      <c r="D122" s="30"/>
      <c r="E122" s="30"/>
      <c r="F122" s="30"/>
      <c r="G122" s="30"/>
      <c r="H122" s="30"/>
      <c r="I122" s="30"/>
      <c r="J122" s="30"/>
      <c r="K122" s="41"/>
      <c r="L122" s="4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41"/>
      <c r="AJ122" s="6"/>
      <c r="AK122" s="4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41"/>
    </row>
    <row r="123" spans="1:60" ht="9.75" customHeight="1">
      <c r="A123" s="40"/>
      <c r="B123" s="30"/>
      <c r="C123" s="30"/>
      <c r="D123" s="30"/>
      <c r="E123" s="30"/>
      <c r="F123" s="30"/>
      <c r="G123" s="30"/>
      <c r="H123" s="30"/>
      <c r="I123" s="30"/>
      <c r="J123" s="30"/>
      <c r="K123" s="41"/>
      <c r="L123" s="4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41"/>
      <c r="AJ123" s="6"/>
      <c r="AK123" s="4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41"/>
    </row>
    <row r="124" spans="1:60" ht="9.75" customHeight="1">
      <c r="A124" s="40"/>
      <c r="B124" s="30"/>
      <c r="C124" s="30"/>
      <c r="D124" s="30"/>
      <c r="E124" s="30"/>
      <c r="F124" s="30"/>
      <c r="G124" s="30"/>
      <c r="H124" s="30"/>
      <c r="I124" s="30"/>
      <c r="J124" s="30"/>
      <c r="K124" s="41"/>
      <c r="L124" s="4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41"/>
      <c r="AJ124" s="6"/>
      <c r="AK124" s="4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41"/>
    </row>
    <row r="125" spans="1:60" ht="9.75" customHeight="1">
      <c r="A125" s="40"/>
      <c r="B125" s="30"/>
      <c r="C125" s="30"/>
      <c r="D125" s="30"/>
      <c r="E125" s="30"/>
      <c r="F125" s="30"/>
      <c r="G125" s="30"/>
      <c r="H125" s="30"/>
      <c r="I125" s="30"/>
      <c r="J125" s="30"/>
      <c r="K125" s="41"/>
      <c r="L125" s="4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41"/>
      <c r="AJ125" s="6"/>
      <c r="AK125" s="4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41"/>
    </row>
    <row r="126" spans="1:60" ht="9.75" customHeight="1">
      <c r="A126" s="40"/>
      <c r="B126" s="30"/>
      <c r="C126" s="30"/>
      <c r="D126" s="30"/>
      <c r="E126" s="30"/>
      <c r="F126" s="30"/>
      <c r="G126" s="30"/>
      <c r="H126" s="30"/>
      <c r="I126" s="30"/>
      <c r="J126" s="30"/>
      <c r="K126" s="41"/>
      <c r="L126" s="4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41"/>
      <c r="AJ126" s="6"/>
      <c r="AK126" s="4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41"/>
    </row>
    <row r="127" spans="1:60" ht="9.75" customHeight="1">
      <c r="A127" s="40"/>
      <c r="B127" s="30"/>
      <c r="C127" s="30"/>
      <c r="D127" s="30"/>
      <c r="E127" s="30"/>
      <c r="F127" s="30"/>
      <c r="G127" s="30"/>
      <c r="H127" s="30"/>
      <c r="I127" s="30"/>
      <c r="J127" s="30"/>
      <c r="K127" s="41"/>
      <c r="L127" s="4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41"/>
      <c r="AJ127" s="6"/>
      <c r="AK127" s="4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41"/>
    </row>
    <row r="128" spans="1:60" ht="9.75" customHeight="1">
      <c r="A128" s="40"/>
      <c r="B128" s="30"/>
      <c r="C128" s="30"/>
      <c r="D128" s="30"/>
      <c r="E128" s="30"/>
      <c r="F128" s="30"/>
      <c r="G128" s="30"/>
      <c r="H128" s="30"/>
      <c r="I128" s="30"/>
      <c r="J128" s="30"/>
      <c r="K128" s="41"/>
      <c r="L128" s="4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41"/>
      <c r="AJ128" s="6"/>
      <c r="AK128" s="4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41"/>
    </row>
    <row r="129" spans="1:60" ht="9.75" customHeight="1">
      <c r="A129" s="40"/>
      <c r="B129" s="30"/>
      <c r="C129" s="30"/>
      <c r="D129" s="30"/>
      <c r="E129" s="30"/>
      <c r="F129" s="30"/>
      <c r="G129" s="30"/>
      <c r="H129" s="30"/>
      <c r="I129" s="30"/>
      <c r="J129" s="30"/>
      <c r="K129" s="41"/>
      <c r="L129" s="4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41"/>
      <c r="AJ129" s="6"/>
      <c r="AK129" s="4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41"/>
    </row>
    <row r="130" spans="1:60" ht="9.75" customHeight="1">
      <c r="A130" s="40"/>
      <c r="B130" s="30"/>
      <c r="C130" s="30"/>
      <c r="D130" s="30"/>
      <c r="E130" s="30"/>
      <c r="F130" s="30"/>
      <c r="G130" s="30"/>
      <c r="H130" s="30"/>
      <c r="I130" s="30"/>
      <c r="J130" s="30"/>
      <c r="K130" s="41"/>
      <c r="L130" s="4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41"/>
      <c r="AJ130" s="6"/>
      <c r="AK130" s="4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41"/>
    </row>
    <row r="131" spans="1:60" ht="9.75" customHeight="1">
      <c r="A131" s="40"/>
      <c r="B131" s="30"/>
      <c r="C131" s="30"/>
      <c r="D131" s="30"/>
      <c r="E131" s="30"/>
      <c r="F131" s="30"/>
      <c r="G131" s="30"/>
      <c r="H131" s="30"/>
      <c r="I131" s="30"/>
      <c r="J131" s="30"/>
      <c r="K131" s="41"/>
      <c r="L131" s="4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41"/>
      <c r="AJ131" s="6"/>
      <c r="AK131" s="4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41"/>
    </row>
    <row r="132" spans="1:60" ht="9.75" customHeight="1">
      <c r="A132" s="40"/>
      <c r="B132" s="30"/>
      <c r="C132" s="30"/>
      <c r="D132" s="30"/>
      <c r="E132" s="30"/>
      <c r="F132" s="30"/>
      <c r="G132" s="30"/>
      <c r="H132" s="30"/>
      <c r="I132" s="30"/>
      <c r="J132" s="30"/>
      <c r="K132" s="41"/>
      <c r="L132" s="4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41"/>
      <c r="AJ132" s="6"/>
      <c r="AK132" s="4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41"/>
    </row>
    <row r="133" spans="1:60" ht="9.75" customHeight="1">
      <c r="A133" s="40"/>
      <c r="B133" s="30"/>
      <c r="C133" s="30"/>
      <c r="D133" s="30"/>
      <c r="E133" s="30"/>
      <c r="F133" s="30"/>
      <c r="G133" s="30"/>
      <c r="H133" s="30"/>
      <c r="I133" s="30"/>
      <c r="J133" s="30"/>
      <c r="K133" s="41"/>
      <c r="L133" s="4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41"/>
      <c r="AJ133" s="6"/>
      <c r="AK133" s="4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41"/>
    </row>
    <row r="134" spans="1:60" ht="9.75" customHeight="1">
      <c r="A134" s="40"/>
      <c r="B134" s="30"/>
      <c r="C134" s="30"/>
      <c r="D134" s="30"/>
      <c r="E134" s="30"/>
      <c r="F134" s="30"/>
      <c r="G134" s="30"/>
      <c r="H134" s="30"/>
      <c r="I134" s="30"/>
      <c r="J134" s="30"/>
      <c r="K134" s="41"/>
      <c r="L134" s="4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41"/>
      <c r="AJ134" s="6"/>
      <c r="AK134" s="4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41"/>
    </row>
    <row r="135" spans="1:60" ht="9.75" customHeight="1">
      <c r="A135" s="40"/>
      <c r="B135" s="30"/>
      <c r="C135" s="30"/>
      <c r="D135" s="30"/>
      <c r="E135" s="30"/>
      <c r="F135" s="30"/>
      <c r="G135" s="30"/>
      <c r="H135" s="30"/>
      <c r="I135" s="30"/>
      <c r="J135" s="30"/>
      <c r="K135" s="41"/>
      <c r="L135" s="34"/>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6"/>
      <c r="AJ135" s="6"/>
      <c r="AK135" s="34"/>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6"/>
    </row>
    <row r="136" spans="1:60" ht="9.75" customHeight="1">
      <c r="A136" s="40"/>
      <c r="B136" s="30"/>
      <c r="C136" s="30"/>
      <c r="D136" s="30"/>
      <c r="E136" s="30"/>
      <c r="F136" s="30"/>
      <c r="G136" s="30"/>
      <c r="H136" s="30"/>
      <c r="I136" s="30"/>
      <c r="J136" s="30"/>
      <c r="K136" s="41"/>
      <c r="L136" s="95" t="s">
        <v>127</v>
      </c>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3"/>
      <c r="AJ136" s="6"/>
      <c r="AK136" s="95" t="s">
        <v>127</v>
      </c>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3"/>
    </row>
    <row r="137" spans="1:60" ht="9.75" customHeight="1">
      <c r="A137" s="40"/>
      <c r="B137" s="30"/>
      <c r="C137" s="30"/>
      <c r="D137" s="30"/>
      <c r="E137" s="30"/>
      <c r="F137" s="30"/>
      <c r="G137" s="30"/>
      <c r="H137" s="30"/>
      <c r="I137" s="30"/>
      <c r="J137" s="30"/>
      <c r="K137" s="41"/>
      <c r="L137" s="34"/>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6"/>
      <c r="AJ137" s="6"/>
      <c r="AK137" s="34"/>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6"/>
    </row>
    <row r="138" spans="1:60" ht="9.75" customHeight="1">
      <c r="A138" s="40"/>
      <c r="B138" s="30"/>
      <c r="C138" s="30"/>
      <c r="D138" s="30"/>
      <c r="E138" s="30"/>
      <c r="F138" s="30"/>
      <c r="G138" s="30"/>
      <c r="H138" s="30"/>
      <c r="I138" s="30"/>
      <c r="J138" s="30"/>
      <c r="K138" s="41"/>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row>
    <row r="139" spans="1:60" ht="9.75" customHeight="1">
      <c r="A139" s="40"/>
      <c r="B139" s="30"/>
      <c r="C139" s="30"/>
      <c r="D139" s="30"/>
      <c r="E139" s="30"/>
      <c r="F139" s="30"/>
      <c r="G139" s="30"/>
      <c r="H139" s="30"/>
      <c r="I139" s="30"/>
      <c r="J139" s="30"/>
      <c r="K139" s="41"/>
      <c r="L139" s="97" t="s">
        <v>128</v>
      </c>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3"/>
    </row>
    <row r="140" spans="1:60" ht="9.75" customHeight="1">
      <c r="A140" s="40"/>
      <c r="B140" s="30"/>
      <c r="C140" s="30"/>
      <c r="D140" s="30"/>
      <c r="E140" s="30"/>
      <c r="F140" s="30"/>
      <c r="G140" s="30"/>
      <c r="H140" s="30"/>
      <c r="I140" s="30"/>
      <c r="J140" s="30"/>
      <c r="K140" s="41"/>
      <c r="L140" s="4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41"/>
    </row>
    <row r="141" spans="1:60" ht="9.75" customHeight="1">
      <c r="A141" s="40"/>
      <c r="B141" s="30"/>
      <c r="C141" s="30"/>
      <c r="D141" s="30"/>
      <c r="E141" s="30"/>
      <c r="F141" s="30"/>
      <c r="G141" s="30"/>
      <c r="H141" s="30"/>
      <c r="I141" s="30"/>
      <c r="J141" s="30"/>
      <c r="K141" s="41"/>
      <c r="L141" s="96" t="s">
        <v>129</v>
      </c>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41"/>
    </row>
    <row r="142" spans="1:60" ht="9.75" customHeight="1">
      <c r="A142" s="40"/>
      <c r="B142" s="30"/>
      <c r="C142" s="30"/>
      <c r="D142" s="30"/>
      <c r="E142" s="30"/>
      <c r="F142" s="30"/>
      <c r="G142" s="30"/>
      <c r="H142" s="30"/>
      <c r="I142" s="30"/>
      <c r="J142" s="30"/>
      <c r="K142" s="41"/>
      <c r="L142" s="34"/>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6"/>
    </row>
    <row r="143" spans="1:60" ht="9.75" customHeight="1">
      <c r="A143" s="40"/>
      <c r="B143" s="30"/>
      <c r="C143" s="30"/>
      <c r="D143" s="30"/>
      <c r="E143" s="30"/>
      <c r="F143" s="30"/>
      <c r="G143" s="30"/>
      <c r="H143" s="30"/>
      <c r="I143" s="30"/>
      <c r="J143" s="30"/>
      <c r="K143" s="41"/>
      <c r="L143" s="93"/>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3"/>
    </row>
    <row r="144" spans="1:60" ht="9.75" customHeight="1">
      <c r="A144" s="40"/>
      <c r="B144" s="30"/>
      <c r="C144" s="30"/>
      <c r="D144" s="30"/>
      <c r="E144" s="30"/>
      <c r="F144" s="30"/>
      <c r="G144" s="30"/>
      <c r="H144" s="30"/>
      <c r="I144" s="30"/>
      <c r="J144" s="30"/>
      <c r="K144" s="41"/>
      <c r="L144" s="4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41"/>
    </row>
    <row r="145" spans="1:60" ht="9.75" customHeight="1">
      <c r="A145" s="40"/>
      <c r="B145" s="30"/>
      <c r="C145" s="30"/>
      <c r="D145" s="30"/>
      <c r="E145" s="30"/>
      <c r="F145" s="30"/>
      <c r="G145" s="30"/>
      <c r="H145" s="30"/>
      <c r="I145" s="30"/>
      <c r="J145" s="30"/>
      <c r="K145" s="41"/>
      <c r="L145" s="4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41"/>
    </row>
    <row r="146" spans="1:60" ht="9.75" customHeight="1">
      <c r="A146" s="40"/>
      <c r="B146" s="30"/>
      <c r="C146" s="30"/>
      <c r="D146" s="30"/>
      <c r="E146" s="30"/>
      <c r="F146" s="30"/>
      <c r="G146" s="30"/>
      <c r="H146" s="30"/>
      <c r="I146" s="30"/>
      <c r="J146" s="30"/>
      <c r="K146" s="41"/>
      <c r="L146" s="4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41"/>
    </row>
    <row r="147" spans="1:60" ht="9.75" customHeight="1">
      <c r="A147" s="40"/>
      <c r="B147" s="30"/>
      <c r="C147" s="30"/>
      <c r="D147" s="30"/>
      <c r="E147" s="30"/>
      <c r="F147" s="30"/>
      <c r="G147" s="30"/>
      <c r="H147" s="30"/>
      <c r="I147" s="30"/>
      <c r="J147" s="30"/>
      <c r="K147" s="41"/>
      <c r="L147" s="4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41"/>
    </row>
    <row r="148" spans="1:60" ht="9.75" customHeight="1">
      <c r="A148" s="34"/>
      <c r="B148" s="35"/>
      <c r="C148" s="35"/>
      <c r="D148" s="35"/>
      <c r="E148" s="35"/>
      <c r="F148" s="35"/>
      <c r="G148" s="35"/>
      <c r="H148" s="35"/>
      <c r="I148" s="35"/>
      <c r="J148" s="35"/>
      <c r="K148" s="36"/>
      <c r="L148" s="34"/>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6"/>
    </row>
    <row r="149" spans="1:60">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row>
    <row r="150" spans="1:60" ht="22" customHeight="1">
      <c r="A150" s="76" t="s">
        <v>101</v>
      </c>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row>
  </sheetData>
  <mergeCells count="63">
    <mergeCell ref="L143:BH148"/>
    <mergeCell ref="L51:AC52"/>
    <mergeCell ref="A110:K148"/>
    <mergeCell ref="AX45:BH46"/>
    <mergeCell ref="L83:BH92"/>
    <mergeCell ref="L136:AI137"/>
    <mergeCell ref="L141:BH142"/>
    <mergeCell ref="AK136:BH137"/>
    <mergeCell ref="L116:AI135"/>
    <mergeCell ref="L139:BH140"/>
    <mergeCell ref="AK116:BH135"/>
    <mergeCell ref="AN47:AW48"/>
    <mergeCell ref="A150:BH150"/>
    <mergeCell ref="L53:AC54"/>
    <mergeCell ref="A11:K12"/>
    <mergeCell ref="AD47:AM48"/>
    <mergeCell ref="L43:AC44"/>
    <mergeCell ref="L97:BH106"/>
    <mergeCell ref="AX49:BH50"/>
    <mergeCell ref="L39:BH42"/>
    <mergeCell ref="AN53:AW54"/>
    <mergeCell ref="AD53:AM54"/>
    <mergeCell ref="L65:BH66"/>
    <mergeCell ref="L55:BH64"/>
    <mergeCell ref="AD43:AM44"/>
    <mergeCell ref="L21:BH22"/>
    <mergeCell ref="L45:AC46"/>
    <mergeCell ref="L81:BH82"/>
    <mergeCell ref="A2:Y3"/>
    <mergeCell ref="AN43:AW44"/>
    <mergeCell ref="A15:K16"/>
    <mergeCell ref="L79:BH80"/>
    <mergeCell ref="AX51:BH52"/>
    <mergeCell ref="L9:BH10"/>
    <mergeCell ref="A9:K10"/>
    <mergeCell ref="AD45:AM46"/>
    <mergeCell ref="L47:AC48"/>
    <mergeCell ref="A5:BH6"/>
    <mergeCell ref="L23:BH36"/>
    <mergeCell ref="AN51:AW52"/>
    <mergeCell ref="A17:BH18"/>
    <mergeCell ref="L67:BH68"/>
    <mergeCell ref="L69:BH78"/>
    <mergeCell ref="AX53:BH54"/>
    <mergeCell ref="L110:BH115"/>
    <mergeCell ref="A13:K14"/>
    <mergeCell ref="L13:BH14"/>
    <mergeCell ref="L11:BH12"/>
    <mergeCell ref="A108:BH109"/>
    <mergeCell ref="AN49:AW50"/>
    <mergeCell ref="L95:BH96"/>
    <mergeCell ref="AX47:BH48"/>
    <mergeCell ref="L49:AC50"/>
    <mergeCell ref="AD51:AM52"/>
    <mergeCell ref="AD49:AM50"/>
    <mergeCell ref="A19:K106"/>
    <mergeCell ref="L37:BH38"/>
    <mergeCell ref="L93:BH94"/>
    <mergeCell ref="L15:BH16"/>
    <mergeCell ref="A7:BH7"/>
    <mergeCell ref="L19:BH20"/>
    <mergeCell ref="AX43:BH44"/>
    <mergeCell ref="AN45:AW46"/>
  </mergeCells>
  <phoneticPr fontId="11"/>
  <pageMargins left="0.6" right="0.5" top="0.55000000000000004" bottom="0.45" header="0.511811023622047" footer="0.511811023622047"/>
  <pageSetup paperSize="9" scale="92" fitToHeight="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J193"/>
  <sheetViews>
    <sheetView showGridLines="0" zoomScaleNormal="100" workbookViewId="0">
      <selection activeCell="A16" sqref="A16:CJ106"/>
    </sheetView>
  </sheetViews>
  <sheetFormatPr defaultColWidth="1.6328125" defaultRowHeight="14.5"/>
  <sheetData>
    <row r="1" spans="1:88"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row>
    <row r="2" spans="1:88" ht="9.75" customHeight="1">
      <c r="A2" s="38" t="s">
        <v>130</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row>
    <row r="3" spans="1:88" ht="13.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row>
    <row r="4" spans="1:88" ht="15" customHeight="1">
      <c r="A4" s="63" t="s">
        <v>131</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row>
    <row r="5" spans="1:88" ht="15" customHeight="1">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row>
    <row r="6" spans="1:88" ht="9.75" customHeight="1">
      <c r="A6" s="148" t="s">
        <v>132</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row>
    <row r="7" spans="1:88" ht="9.75" customHeight="1">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row>
    <row r="8" spans="1:88" ht="9.75" customHeight="1">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row>
    <row r="9" spans="1:88" ht="21.5" customHeight="1">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row>
    <row r="10" spans="1:88" ht="13.5" customHeight="1">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row>
    <row r="11" spans="1:88" ht="9.75" customHeight="1">
      <c r="A11" s="149" t="s">
        <v>133</v>
      </c>
      <c r="B11" s="32"/>
      <c r="C11" s="32"/>
      <c r="D11" s="32"/>
      <c r="E11" s="32"/>
      <c r="F11" s="32"/>
      <c r="G11" s="32"/>
      <c r="H11" s="32"/>
      <c r="I11" s="32"/>
      <c r="J11" s="33"/>
      <c r="K11" s="140" t="str">
        <f>IF(①基本情報!C7="","",①基本情報!C7)</f>
        <v/>
      </c>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3"/>
      <c r="AM11" s="6"/>
      <c r="AN11" s="149" t="s">
        <v>7</v>
      </c>
      <c r="AO11" s="32"/>
      <c r="AP11" s="32"/>
      <c r="AQ11" s="32"/>
      <c r="AR11" s="32"/>
      <c r="AS11" s="32"/>
      <c r="AT11" s="32"/>
      <c r="AU11" s="32"/>
      <c r="AV11" s="32"/>
      <c r="AW11" s="32"/>
      <c r="AX11" s="32"/>
      <c r="AY11" s="33"/>
      <c r="AZ11" s="140" t="str">
        <f>IF(①基本情報!C9="","",①基本情報!C9)</f>
        <v/>
      </c>
      <c r="BA11" s="32"/>
      <c r="BB11" s="32"/>
      <c r="BC11" s="32"/>
      <c r="BD11" s="32"/>
      <c r="BE11" s="32"/>
      <c r="BF11" s="32"/>
      <c r="BG11" s="32"/>
      <c r="BH11" s="32"/>
      <c r="BI11" s="32"/>
      <c r="BJ11" s="32"/>
      <c r="BK11" s="32"/>
      <c r="BL11" s="32"/>
      <c r="BM11" s="32"/>
      <c r="BN11" s="119"/>
      <c r="BO11" s="119"/>
      <c r="BP11" s="32"/>
      <c r="BQ11" s="32"/>
      <c r="BR11" s="32"/>
      <c r="BS11" s="32"/>
      <c r="BT11" s="33"/>
      <c r="BU11" s="52" t="s">
        <v>134</v>
      </c>
      <c r="BV11" s="30"/>
      <c r="BW11" s="30"/>
      <c r="BX11" s="30"/>
      <c r="BY11" s="30"/>
      <c r="BZ11" s="30"/>
      <c r="CA11" s="30"/>
      <c r="CB11" s="30"/>
      <c r="CC11" s="30"/>
      <c r="CD11" s="30"/>
      <c r="CE11" s="30"/>
      <c r="CF11" s="30"/>
      <c r="CG11" s="30"/>
      <c r="CH11" s="30"/>
      <c r="CI11" s="30"/>
      <c r="CJ11" s="30"/>
    </row>
    <row r="12" spans="1:88" ht="9.75" customHeight="1">
      <c r="A12" s="34"/>
      <c r="B12" s="35"/>
      <c r="C12" s="35"/>
      <c r="D12" s="35"/>
      <c r="E12" s="35"/>
      <c r="F12" s="35"/>
      <c r="G12" s="35"/>
      <c r="H12" s="35"/>
      <c r="I12" s="35"/>
      <c r="J12" s="36"/>
      <c r="K12" s="34"/>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6"/>
      <c r="AM12" s="6"/>
      <c r="AN12" s="34"/>
      <c r="AO12" s="35"/>
      <c r="AP12" s="35"/>
      <c r="AQ12" s="35"/>
      <c r="AR12" s="35"/>
      <c r="AS12" s="35"/>
      <c r="AT12" s="35"/>
      <c r="AU12" s="35"/>
      <c r="AV12" s="35"/>
      <c r="AW12" s="35"/>
      <c r="AX12" s="35"/>
      <c r="AY12" s="36"/>
      <c r="AZ12" s="34"/>
      <c r="BA12" s="35"/>
      <c r="BB12" s="35"/>
      <c r="BC12" s="35"/>
      <c r="BD12" s="35"/>
      <c r="BE12" s="35"/>
      <c r="BF12" s="35"/>
      <c r="BG12" s="35"/>
      <c r="BH12" s="35"/>
      <c r="BI12" s="35"/>
      <c r="BJ12" s="35"/>
      <c r="BK12" s="35"/>
      <c r="BL12" s="35"/>
      <c r="BM12" s="35"/>
      <c r="BN12" s="102"/>
      <c r="BO12" s="102"/>
      <c r="BP12" s="35"/>
      <c r="BQ12" s="35"/>
      <c r="BR12" s="35"/>
      <c r="BS12" s="35"/>
      <c r="BT12" s="36"/>
      <c r="BU12" s="30"/>
      <c r="BV12" s="30"/>
      <c r="BW12" s="30"/>
      <c r="BX12" s="30"/>
      <c r="BY12" s="30"/>
      <c r="BZ12" s="30"/>
      <c r="CA12" s="30"/>
      <c r="CB12" s="30"/>
      <c r="CC12" s="30"/>
      <c r="CD12" s="30"/>
      <c r="CE12" s="30"/>
      <c r="CF12" s="30"/>
      <c r="CG12" s="30"/>
      <c r="CH12" s="30"/>
      <c r="CI12" s="30"/>
      <c r="CJ12" s="30"/>
    </row>
    <row r="13" spans="1:88" ht="9.75" customHeight="1">
      <c r="A13" s="149" t="s">
        <v>23</v>
      </c>
      <c r="B13" s="32"/>
      <c r="C13" s="32"/>
      <c r="D13" s="32"/>
      <c r="E13" s="32"/>
      <c r="F13" s="32"/>
      <c r="G13" s="32"/>
      <c r="H13" s="32"/>
      <c r="I13" s="32"/>
      <c r="J13" s="33"/>
      <c r="K13" s="140" t="str">
        <f>IF(①基本情報!C22="","",①基本情報!C22)</f>
        <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119"/>
      <c r="BO13" s="119"/>
      <c r="BP13" s="32"/>
      <c r="BQ13" s="32"/>
      <c r="BR13" s="32"/>
      <c r="BS13" s="32"/>
      <c r="BT13" s="33"/>
      <c r="BU13" s="6"/>
      <c r="BV13" s="6"/>
      <c r="BW13" s="6"/>
      <c r="BX13" s="6"/>
      <c r="BY13" s="6"/>
      <c r="BZ13" s="6"/>
      <c r="CA13" s="6"/>
      <c r="CB13" s="6"/>
      <c r="CC13" s="6"/>
      <c r="CD13" s="6"/>
      <c r="CE13" s="6"/>
      <c r="CF13" s="6"/>
      <c r="CG13" s="6"/>
      <c r="CH13" s="6"/>
      <c r="CI13" s="6"/>
      <c r="CJ13" s="6"/>
    </row>
    <row r="14" spans="1:88" ht="9.75" customHeight="1">
      <c r="A14" s="34"/>
      <c r="B14" s="35"/>
      <c r="C14" s="35"/>
      <c r="D14" s="35"/>
      <c r="E14" s="35"/>
      <c r="F14" s="35"/>
      <c r="G14" s="35"/>
      <c r="H14" s="35"/>
      <c r="I14" s="35"/>
      <c r="J14" s="36"/>
      <c r="K14" s="34"/>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102"/>
      <c r="BO14" s="102"/>
      <c r="BP14" s="35"/>
      <c r="BQ14" s="35"/>
      <c r="BR14" s="35"/>
      <c r="BS14" s="35"/>
      <c r="BT14" s="36"/>
      <c r="BU14" s="6"/>
      <c r="BV14" s="6"/>
      <c r="BW14" s="6"/>
      <c r="BX14" s="6"/>
      <c r="BY14" s="6"/>
      <c r="BZ14" s="6"/>
      <c r="CA14" s="6"/>
      <c r="CB14" s="6"/>
      <c r="CC14" s="6"/>
      <c r="CD14" s="6"/>
      <c r="CE14" s="6"/>
      <c r="CF14" s="6"/>
      <c r="CG14" s="6"/>
      <c r="CH14" s="6"/>
      <c r="CI14" s="6"/>
      <c r="CJ14" s="6"/>
    </row>
    <row r="15" spans="1:88" ht="13.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row>
    <row r="16" spans="1:88" ht="9.75" customHeight="1">
      <c r="A16" s="82" t="s">
        <v>135</v>
      </c>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119"/>
      <c r="BO16" s="119"/>
      <c r="BP16" s="32"/>
      <c r="BQ16" s="32"/>
      <c r="BR16" s="32"/>
      <c r="BS16" s="32"/>
      <c r="BT16" s="32"/>
      <c r="BU16" s="32"/>
      <c r="BV16" s="32"/>
      <c r="BW16" s="32"/>
      <c r="BX16" s="32"/>
      <c r="BY16" s="32"/>
      <c r="BZ16" s="32"/>
      <c r="CA16" s="32"/>
      <c r="CB16" s="32"/>
      <c r="CC16" s="32"/>
      <c r="CD16" s="32"/>
      <c r="CE16" s="32"/>
      <c r="CF16" s="32"/>
      <c r="CG16" s="32"/>
      <c r="CH16" s="32"/>
      <c r="CI16" s="32"/>
      <c r="CJ16" s="33"/>
    </row>
    <row r="17" spans="1:88" ht="9.75" customHeight="1">
      <c r="A17" s="34"/>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102"/>
      <c r="BO17" s="102"/>
      <c r="BP17" s="35"/>
      <c r="BQ17" s="35"/>
      <c r="BR17" s="35"/>
      <c r="BS17" s="35"/>
      <c r="BT17" s="35"/>
      <c r="BU17" s="35"/>
      <c r="BV17" s="35"/>
      <c r="BW17" s="35"/>
      <c r="BX17" s="35"/>
      <c r="BY17" s="35"/>
      <c r="BZ17" s="35"/>
      <c r="CA17" s="35"/>
      <c r="CB17" s="35"/>
      <c r="CC17" s="35"/>
      <c r="CD17" s="35"/>
      <c r="CE17" s="35"/>
      <c r="CF17" s="35"/>
      <c r="CG17" s="35"/>
      <c r="CH17" s="35"/>
      <c r="CI17" s="35"/>
      <c r="CJ17" s="36"/>
    </row>
    <row r="18" spans="1:88" ht="9.75" customHeight="1">
      <c r="A18" s="121" t="s">
        <v>136</v>
      </c>
      <c r="B18" s="32"/>
      <c r="C18" s="32"/>
      <c r="D18" s="32"/>
      <c r="E18" s="32"/>
      <c r="F18" s="32"/>
      <c r="G18" s="32"/>
      <c r="H18" s="32"/>
      <c r="I18" s="32"/>
      <c r="J18" s="33"/>
      <c r="K18" s="121" t="s">
        <v>137</v>
      </c>
      <c r="L18" s="32"/>
      <c r="M18" s="32"/>
      <c r="N18" s="32"/>
      <c r="O18" s="32"/>
      <c r="P18" s="32"/>
      <c r="Q18" s="32"/>
      <c r="R18" s="32"/>
      <c r="S18" s="32"/>
      <c r="T18" s="32"/>
      <c r="U18" s="32"/>
      <c r="V18" s="32"/>
      <c r="W18" s="32"/>
      <c r="X18" s="32"/>
      <c r="Y18" s="33"/>
      <c r="Z18" s="121" t="s">
        <v>138</v>
      </c>
      <c r="AA18" s="32"/>
      <c r="AB18" s="32"/>
      <c r="AC18" s="32"/>
      <c r="AD18" s="32"/>
      <c r="AE18" s="32"/>
      <c r="AF18" s="32"/>
      <c r="AG18" s="32"/>
      <c r="AH18" s="32"/>
      <c r="AI18" s="32"/>
      <c r="AJ18" s="32"/>
      <c r="AK18" s="32"/>
      <c r="AL18" s="32"/>
      <c r="AM18" s="32"/>
      <c r="AN18" s="32"/>
      <c r="AO18" s="32"/>
      <c r="AP18" s="32"/>
      <c r="AQ18" s="33"/>
      <c r="AR18" s="121" t="s">
        <v>139</v>
      </c>
      <c r="AS18" s="32"/>
      <c r="AT18" s="32"/>
      <c r="AU18" s="32"/>
      <c r="AV18" s="32"/>
      <c r="AW18" s="32"/>
      <c r="AX18" s="32"/>
      <c r="AY18" s="32"/>
      <c r="AZ18" s="32"/>
      <c r="BA18" s="32"/>
      <c r="BB18" s="32"/>
      <c r="BC18" s="32"/>
      <c r="BD18" s="32"/>
      <c r="BE18" s="32"/>
      <c r="BF18" s="32"/>
      <c r="BG18" s="32"/>
      <c r="BH18" s="32"/>
      <c r="BI18" s="32"/>
      <c r="BJ18" s="32"/>
      <c r="BK18" s="32"/>
      <c r="BL18" s="32"/>
      <c r="BM18" s="32"/>
      <c r="BN18" s="119"/>
      <c r="BO18" s="119"/>
      <c r="BP18" s="32"/>
      <c r="BQ18" s="32"/>
      <c r="BR18" s="33"/>
      <c r="BS18" s="121" t="s">
        <v>140</v>
      </c>
      <c r="BT18" s="32"/>
      <c r="BU18" s="32"/>
      <c r="BV18" s="32"/>
      <c r="BW18" s="32"/>
      <c r="BX18" s="32"/>
      <c r="BY18" s="32"/>
      <c r="BZ18" s="32"/>
      <c r="CA18" s="32"/>
      <c r="CB18" s="32"/>
      <c r="CC18" s="32"/>
      <c r="CD18" s="32"/>
      <c r="CE18" s="32"/>
      <c r="CF18" s="32"/>
      <c r="CG18" s="32"/>
      <c r="CH18" s="32"/>
      <c r="CI18" s="32"/>
      <c r="CJ18" s="33"/>
    </row>
    <row r="19" spans="1:88" ht="9.75" customHeight="1">
      <c r="A19" s="40"/>
      <c r="B19" s="30"/>
      <c r="C19" s="30"/>
      <c r="D19" s="30"/>
      <c r="E19" s="30"/>
      <c r="F19" s="30"/>
      <c r="G19" s="30"/>
      <c r="H19" s="30"/>
      <c r="I19" s="30"/>
      <c r="J19" s="41"/>
      <c r="K19" s="40"/>
      <c r="L19" s="30"/>
      <c r="M19" s="30"/>
      <c r="N19" s="30"/>
      <c r="O19" s="30"/>
      <c r="P19" s="30"/>
      <c r="Q19" s="30"/>
      <c r="R19" s="30"/>
      <c r="S19" s="30"/>
      <c r="T19" s="30"/>
      <c r="U19" s="30"/>
      <c r="V19" s="30"/>
      <c r="W19" s="30"/>
      <c r="X19" s="30"/>
      <c r="Y19" s="41"/>
      <c r="Z19" s="40"/>
      <c r="AA19" s="30"/>
      <c r="AB19" s="30"/>
      <c r="AC19" s="30"/>
      <c r="AD19" s="30"/>
      <c r="AE19" s="30"/>
      <c r="AF19" s="30"/>
      <c r="AG19" s="30"/>
      <c r="AH19" s="30"/>
      <c r="AI19" s="30"/>
      <c r="AJ19" s="30"/>
      <c r="AK19" s="30"/>
      <c r="AL19" s="30"/>
      <c r="AM19" s="30"/>
      <c r="AN19" s="30"/>
      <c r="AO19" s="30"/>
      <c r="AP19" s="30"/>
      <c r="AQ19" s="41"/>
      <c r="AR19" s="4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41"/>
      <c r="BS19" s="40"/>
      <c r="BT19" s="30"/>
      <c r="BU19" s="30"/>
      <c r="BV19" s="30"/>
      <c r="BW19" s="30"/>
      <c r="BX19" s="30"/>
      <c r="BY19" s="30"/>
      <c r="BZ19" s="30"/>
      <c r="CA19" s="30"/>
      <c r="CB19" s="30"/>
      <c r="CC19" s="30"/>
      <c r="CD19" s="30"/>
      <c r="CE19" s="30"/>
      <c r="CF19" s="30"/>
      <c r="CG19" s="30"/>
      <c r="CH19" s="30"/>
      <c r="CI19" s="30"/>
      <c r="CJ19" s="41"/>
    </row>
    <row r="20" spans="1:88" ht="9.75" customHeight="1">
      <c r="A20" s="34"/>
      <c r="B20" s="35"/>
      <c r="C20" s="35"/>
      <c r="D20" s="35"/>
      <c r="E20" s="35"/>
      <c r="F20" s="35"/>
      <c r="G20" s="35"/>
      <c r="H20" s="35"/>
      <c r="I20" s="35"/>
      <c r="J20" s="36"/>
      <c r="K20" s="34"/>
      <c r="L20" s="35"/>
      <c r="M20" s="35"/>
      <c r="N20" s="35"/>
      <c r="O20" s="35"/>
      <c r="P20" s="35"/>
      <c r="Q20" s="35"/>
      <c r="R20" s="35"/>
      <c r="S20" s="35"/>
      <c r="T20" s="35"/>
      <c r="U20" s="35"/>
      <c r="V20" s="35"/>
      <c r="W20" s="35"/>
      <c r="X20" s="35"/>
      <c r="Y20" s="36"/>
      <c r="Z20" s="34"/>
      <c r="AA20" s="35"/>
      <c r="AB20" s="35"/>
      <c r="AC20" s="35"/>
      <c r="AD20" s="35"/>
      <c r="AE20" s="35"/>
      <c r="AF20" s="35"/>
      <c r="AG20" s="35"/>
      <c r="AH20" s="35"/>
      <c r="AI20" s="35"/>
      <c r="AJ20" s="35"/>
      <c r="AK20" s="35"/>
      <c r="AL20" s="35"/>
      <c r="AM20" s="35"/>
      <c r="AN20" s="35"/>
      <c r="AO20" s="35"/>
      <c r="AP20" s="35"/>
      <c r="AQ20" s="36"/>
      <c r="AR20" s="34"/>
      <c r="AS20" s="35"/>
      <c r="AT20" s="35"/>
      <c r="AU20" s="35"/>
      <c r="AV20" s="35"/>
      <c r="AW20" s="35"/>
      <c r="AX20" s="35"/>
      <c r="AY20" s="35"/>
      <c r="AZ20" s="35"/>
      <c r="BA20" s="35"/>
      <c r="BB20" s="35"/>
      <c r="BC20" s="35"/>
      <c r="BD20" s="35"/>
      <c r="BE20" s="35"/>
      <c r="BF20" s="35"/>
      <c r="BG20" s="35"/>
      <c r="BH20" s="35"/>
      <c r="BI20" s="35"/>
      <c r="BJ20" s="35"/>
      <c r="BK20" s="35"/>
      <c r="BL20" s="35"/>
      <c r="BM20" s="35"/>
      <c r="BN20" s="102"/>
      <c r="BO20" s="102"/>
      <c r="BP20" s="35"/>
      <c r="BQ20" s="35"/>
      <c r="BR20" s="36"/>
      <c r="BS20" s="34"/>
      <c r="BT20" s="35"/>
      <c r="BU20" s="35"/>
      <c r="BV20" s="35"/>
      <c r="BW20" s="35"/>
      <c r="BX20" s="35"/>
      <c r="BY20" s="35"/>
      <c r="BZ20" s="35"/>
      <c r="CA20" s="35"/>
      <c r="CB20" s="35"/>
      <c r="CC20" s="35"/>
      <c r="CD20" s="35"/>
      <c r="CE20" s="35"/>
      <c r="CF20" s="35"/>
      <c r="CG20" s="35"/>
      <c r="CH20" s="35"/>
      <c r="CI20" s="35"/>
      <c r="CJ20" s="36"/>
    </row>
    <row r="21" spans="1:88" ht="9.75" customHeight="1">
      <c r="A21" s="108"/>
      <c r="B21" s="32"/>
      <c r="C21" s="32"/>
      <c r="D21" s="32"/>
      <c r="E21" s="32"/>
      <c r="F21" s="32"/>
      <c r="G21" s="32"/>
      <c r="H21" s="32"/>
      <c r="I21" s="32"/>
      <c r="J21" s="33"/>
      <c r="K21" s="104"/>
      <c r="L21" s="32"/>
      <c r="M21" s="32"/>
      <c r="N21" s="32"/>
      <c r="O21" s="32"/>
      <c r="P21" s="32"/>
      <c r="Q21" s="32"/>
      <c r="R21" s="32"/>
      <c r="S21" s="32"/>
      <c r="T21" s="32"/>
      <c r="U21" s="32"/>
      <c r="V21" s="32"/>
      <c r="W21" s="32"/>
      <c r="X21" s="32"/>
      <c r="Y21" s="33"/>
      <c r="Z21" s="104"/>
      <c r="AA21" s="32"/>
      <c r="AB21" s="32"/>
      <c r="AC21" s="32"/>
      <c r="AD21" s="32"/>
      <c r="AE21" s="32"/>
      <c r="AF21" s="32"/>
      <c r="AG21" s="32"/>
      <c r="AH21" s="32"/>
      <c r="AI21" s="32"/>
      <c r="AJ21" s="32"/>
      <c r="AK21" s="32"/>
      <c r="AL21" s="32"/>
      <c r="AM21" s="32"/>
      <c r="AN21" s="32"/>
      <c r="AO21" s="32"/>
      <c r="AP21" s="32"/>
      <c r="AQ21" s="33"/>
      <c r="AR21" s="104"/>
      <c r="AS21" s="32"/>
      <c r="AT21" s="32"/>
      <c r="AU21" s="32"/>
      <c r="AV21" s="32"/>
      <c r="AW21" s="32"/>
      <c r="AX21" s="32"/>
      <c r="AY21" s="32"/>
      <c r="AZ21" s="32"/>
      <c r="BA21" s="32"/>
      <c r="BB21" s="32"/>
      <c r="BC21" s="32"/>
      <c r="BD21" s="32"/>
      <c r="BE21" s="32"/>
      <c r="BF21" s="32"/>
      <c r="BG21" s="32"/>
      <c r="BH21" s="32"/>
      <c r="BI21" s="32"/>
      <c r="BJ21" s="32"/>
      <c r="BK21" s="32"/>
      <c r="BL21" s="32"/>
      <c r="BM21" s="32"/>
      <c r="BN21" s="119"/>
      <c r="BO21" s="119"/>
      <c r="BP21" s="32"/>
      <c r="BQ21" s="32"/>
      <c r="BR21" s="33"/>
      <c r="BS21" s="139"/>
      <c r="BT21" s="32"/>
      <c r="BU21" s="32"/>
      <c r="BV21" s="32"/>
      <c r="BW21" s="32"/>
      <c r="BX21" s="32"/>
      <c r="BY21" s="32"/>
      <c r="BZ21" s="32"/>
      <c r="CA21" s="32"/>
      <c r="CB21" s="32"/>
      <c r="CC21" s="32"/>
      <c r="CD21" s="32"/>
      <c r="CE21" s="32"/>
      <c r="CF21" s="32"/>
      <c r="CG21" s="32"/>
      <c r="CH21" s="32"/>
      <c r="CI21" s="32"/>
      <c r="CJ21" s="33"/>
    </row>
    <row r="22" spans="1:88" ht="9.75" customHeight="1">
      <c r="A22" s="34"/>
      <c r="B22" s="35"/>
      <c r="C22" s="35"/>
      <c r="D22" s="35"/>
      <c r="E22" s="35"/>
      <c r="F22" s="35"/>
      <c r="G22" s="35"/>
      <c r="H22" s="35"/>
      <c r="I22" s="35"/>
      <c r="J22" s="36"/>
      <c r="K22" s="34"/>
      <c r="L22" s="35"/>
      <c r="M22" s="35"/>
      <c r="N22" s="35"/>
      <c r="O22" s="35"/>
      <c r="P22" s="35"/>
      <c r="Q22" s="35"/>
      <c r="R22" s="35"/>
      <c r="S22" s="35"/>
      <c r="T22" s="35"/>
      <c r="U22" s="35"/>
      <c r="V22" s="35"/>
      <c r="W22" s="35"/>
      <c r="X22" s="35"/>
      <c r="Y22" s="36"/>
      <c r="Z22" s="34"/>
      <c r="AA22" s="35"/>
      <c r="AB22" s="35"/>
      <c r="AC22" s="35"/>
      <c r="AD22" s="35"/>
      <c r="AE22" s="35"/>
      <c r="AF22" s="35"/>
      <c r="AG22" s="35"/>
      <c r="AH22" s="35"/>
      <c r="AI22" s="35"/>
      <c r="AJ22" s="35"/>
      <c r="AK22" s="35"/>
      <c r="AL22" s="35"/>
      <c r="AM22" s="35"/>
      <c r="AN22" s="35"/>
      <c r="AO22" s="35"/>
      <c r="AP22" s="35"/>
      <c r="AQ22" s="36"/>
      <c r="AR22" s="34"/>
      <c r="AS22" s="35"/>
      <c r="AT22" s="35"/>
      <c r="AU22" s="35"/>
      <c r="AV22" s="35"/>
      <c r="AW22" s="35"/>
      <c r="AX22" s="35"/>
      <c r="AY22" s="35"/>
      <c r="AZ22" s="35"/>
      <c r="BA22" s="35"/>
      <c r="BB22" s="35"/>
      <c r="BC22" s="35"/>
      <c r="BD22" s="35"/>
      <c r="BE22" s="35"/>
      <c r="BF22" s="35"/>
      <c r="BG22" s="35"/>
      <c r="BH22" s="35"/>
      <c r="BI22" s="35"/>
      <c r="BJ22" s="35"/>
      <c r="BK22" s="35"/>
      <c r="BL22" s="35"/>
      <c r="BM22" s="35"/>
      <c r="BN22" s="102"/>
      <c r="BO22" s="102"/>
      <c r="BP22" s="35"/>
      <c r="BQ22" s="35"/>
      <c r="BR22" s="36"/>
      <c r="BS22" s="34"/>
      <c r="BT22" s="35"/>
      <c r="BU22" s="35"/>
      <c r="BV22" s="35"/>
      <c r="BW22" s="35"/>
      <c r="BX22" s="35"/>
      <c r="BY22" s="35"/>
      <c r="BZ22" s="35"/>
      <c r="CA22" s="35"/>
      <c r="CB22" s="35"/>
      <c r="CC22" s="35"/>
      <c r="CD22" s="35"/>
      <c r="CE22" s="35"/>
      <c r="CF22" s="35"/>
      <c r="CG22" s="35"/>
      <c r="CH22" s="35"/>
      <c r="CI22" s="35"/>
      <c r="CJ22" s="36"/>
    </row>
    <row r="23" spans="1:88" ht="9.75" customHeight="1">
      <c r="A23" s="108"/>
      <c r="B23" s="32"/>
      <c r="C23" s="32"/>
      <c r="D23" s="32"/>
      <c r="E23" s="32"/>
      <c r="F23" s="32"/>
      <c r="G23" s="32"/>
      <c r="H23" s="32"/>
      <c r="I23" s="32"/>
      <c r="J23" s="33"/>
      <c r="K23" s="104"/>
      <c r="L23" s="32"/>
      <c r="M23" s="32"/>
      <c r="N23" s="32"/>
      <c r="O23" s="32"/>
      <c r="P23" s="32"/>
      <c r="Q23" s="32"/>
      <c r="R23" s="32"/>
      <c r="S23" s="32"/>
      <c r="T23" s="32"/>
      <c r="U23" s="32"/>
      <c r="V23" s="32"/>
      <c r="W23" s="32"/>
      <c r="X23" s="32"/>
      <c r="Y23" s="33"/>
      <c r="Z23" s="104"/>
      <c r="AA23" s="32"/>
      <c r="AB23" s="32"/>
      <c r="AC23" s="32"/>
      <c r="AD23" s="32"/>
      <c r="AE23" s="32"/>
      <c r="AF23" s="32"/>
      <c r="AG23" s="32"/>
      <c r="AH23" s="32"/>
      <c r="AI23" s="32"/>
      <c r="AJ23" s="32"/>
      <c r="AK23" s="32"/>
      <c r="AL23" s="32"/>
      <c r="AM23" s="32"/>
      <c r="AN23" s="32"/>
      <c r="AO23" s="32"/>
      <c r="AP23" s="32"/>
      <c r="AQ23" s="33"/>
      <c r="AR23" s="104"/>
      <c r="AS23" s="32"/>
      <c r="AT23" s="32"/>
      <c r="AU23" s="32"/>
      <c r="AV23" s="32"/>
      <c r="AW23" s="32"/>
      <c r="AX23" s="32"/>
      <c r="AY23" s="32"/>
      <c r="AZ23" s="32"/>
      <c r="BA23" s="32"/>
      <c r="BB23" s="32"/>
      <c r="BC23" s="32"/>
      <c r="BD23" s="32"/>
      <c r="BE23" s="32"/>
      <c r="BF23" s="32"/>
      <c r="BG23" s="32"/>
      <c r="BH23" s="32"/>
      <c r="BI23" s="32"/>
      <c r="BJ23" s="32"/>
      <c r="BK23" s="32"/>
      <c r="BL23" s="32"/>
      <c r="BM23" s="32"/>
      <c r="BN23" s="119"/>
      <c r="BO23" s="119"/>
      <c r="BP23" s="32"/>
      <c r="BQ23" s="32"/>
      <c r="BR23" s="33"/>
      <c r="BS23" s="139"/>
      <c r="BT23" s="32"/>
      <c r="BU23" s="32"/>
      <c r="BV23" s="32"/>
      <c r="BW23" s="32"/>
      <c r="BX23" s="32"/>
      <c r="BY23" s="32"/>
      <c r="BZ23" s="32"/>
      <c r="CA23" s="32"/>
      <c r="CB23" s="32"/>
      <c r="CC23" s="32"/>
      <c r="CD23" s="32"/>
      <c r="CE23" s="32"/>
      <c r="CF23" s="32"/>
      <c r="CG23" s="32"/>
      <c r="CH23" s="32"/>
      <c r="CI23" s="32"/>
      <c r="CJ23" s="33"/>
    </row>
    <row r="24" spans="1:88" ht="9.75" customHeight="1">
      <c r="A24" s="34"/>
      <c r="B24" s="35"/>
      <c r="C24" s="35"/>
      <c r="D24" s="35"/>
      <c r="E24" s="35"/>
      <c r="F24" s="35"/>
      <c r="G24" s="35"/>
      <c r="H24" s="35"/>
      <c r="I24" s="35"/>
      <c r="J24" s="36"/>
      <c r="K24" s="34"/>
      <c r="L24" s="35"/>
      <c r="M24" s="35"/>
      <c r="N24" s="35"/>
      <c r="O24" s="35"/>
      <c r="P24" s="35"/>
      <c r="Q24" s="35"/>
      <c r="R24" s="35"/>
      <c r="S24" s="35"/>
      <c r="T24" s="35"/>
      <c r="U24" s="35"/>
      <c r="V24" s="35"/>
      <c r="W24" s="35"/>
      <c r="X24" s="35"/>
      <c r="Y24" s="36"/>
      <c r="Z24" s="34"/>
      <c r="AA24" s="35"/>
      <c r="AB24" s="35"/>
      <c r="AC24" s="35"/>
      <c r="AD24" s="35"/>
      <c r="AE24" s="35"/>
      <c r="AF24" s="35"/>
      <c r="AG24" s="35"/>
      <c r="AH24" s="35"/>
      <c r="AI24" s="35"/>
      <c r="AJ24" s="35"/>
      <c r="AK24" s="35"/>
      <c r="AL24" s="35"/>
      <c r="AM24" s="35"/>
      <c r="AN24" s="35"/>
      <c r="AO24" s="35"/>
      <c r="AP24" s="35"/>
      <c r="AQ24" s="36"/>
      <c r="AR24" s="34"/>
      <c r="AS24" s="35"/>
      <c r="AT24" s="35"/>
      <c r="AU24" s="35"/>
      <c r="AV24" s="35"/>
      <c r="AW24" s="35"/>
      <c r="AX24" s="35"/>
      <c r="AY24" s="35"/>
      <c r="AZ24" s="35"/>
      <c r="BA24" s="35"/>
      <c r="BB24" s="35"/>
      <c r="BC24" s="35"/>
      <c r="BD24" s="35"/>
      <c r="BE24" s="35"/>
      <c r="BF24" s="35"/>
      <c r="BG24" s="35"/>
      <c r="BH24" s="35"/>
      <c r="BI24" s="35"/>
      <c r="BJ24" s="35"/>
      <c r="BK24" s="35"/>
      <c r="BL24" s="35"/>
      <c r="BM24" s="35"/>
      <c r="BN24" s="102"/>
      <c r="BO24" s="102"/>
      <c r="BP24" s="35"/>
      <c r="BQ24" s="35"/>
      <c r="BR24" s="36"/>
      <c r="BS24" s="34"/>
      <c r="BT24" s="35"/>
      <c r="BU24" s="35"/>
      <c r="BV24" s="35"/>
      <c r="BW24" s="35"/>
      <c r="BX24" s="35"/>
      <c r="BY24" s="35"/>
      <c r="BZ24" s="35"/>
      <c r="CA24" s="35"/>
      <c r="CB24" s="35"/>
      <c r="CC24" s="35"/>
      <c r="CD24" s="35"/>
      <c r="CE24" s="35"/>
      <c r="CF24" s="35"/>
      <c r="CG24" s="35"/>
      <c r="CH24" s="35"/>
      <c r="CI24" s="35"/>
      <c r="CJ24" s="36"/>
    </row>
    <row r="25" spans="1:88" ht="9.75" customHeight="1">
      <c r="A25" s="108"/>
      <c r="B25" s="32"/>
      <c r="C25" s="32"/>
      <c r="D25" s="32"/>
      <c r="E25" s="32"/>
      <c r="F25" s="32"/>
      <c r="G25" s="32"/>
      <c r="H25" s="32"/>
      <c r="I25" s="32"/>
      <c r="J25" s="33"/>
      <c r="K25" s="104"/>
      <c r="L25" s="32"/>
      <c r="M25" s="32"/>
      <c r="N25" s="32"/>
      <c r="O25" s="32"/>
      <c r="P25" s="32"/>
      <c r="Q25" s="32"/>
      <c r="R25" s="32"/>
      <c r="S25" s="32"/>
      <c r="T25" s="32"/>
      <c r="U25" s="32"/>
      <c r="V25" s="32"/>
      <c r="W25" s="32"/>
      <c r="X25" s="32"/>
      <c r="Y25" s="33"/>
      <c r="Z25" s="104"/>
      <c r="AA25" s="32"/>
      <c r="AB25" s="32"/>
      <c r="AC25" s="32"/>
      <c r="AD25" s="32"/>
      <c r="AE25" s="32"/>
      <c r="AF25" s="32"/>
      <c r="AG25" s="32"/>
      <c r="AH25" s="32"/>
      <c r="AI25" s="32"/>
      <c r="AJ25" s="32"/>
      <c r="AK25" s="32"/>
      <c r="AL25" s="32"/>
      <c r="AM25" s="32"/>
      <c r="AN25" s="32"/>
      <c r="AO25" s="32"/>
      <c r="AP25" s="32"/>
      <c r="AQ25" s="33"/>
      <c r="AR25" s="104"/>
      <c r="AS25" s="32"/>
      <c r="AT25" s="32"/>
      <c r="AU25" s="32"/>
      <c r="AV25" s="32"/>
      <c r="AW25" s="32"/>
      <c r="AX25" s="32"/>
      <c r="AY25" s="32"/>
      <c r="AZ25" s="32"/>
      <c r="BA25" s="32"/>
      <c r="BB25" s="32"/>
      <c r="BC25" s="32"/>
      <c r="BD25" s="32"/>
      <c r="BE25" s="32"/>
      <c r="BF25" s="32"/>
      <c r="BG25" s="32"/>
      <c r="BH25" s="32"/>
      <c r="BI25" s="32"/>
      <c r="BJ25" s="32"/>
      <c r="BK25" s="32"/>
      <c r="BL25" s="32"/>
      <c r="BM25" s="32"/>
      <c r="BN25" s="119"/>
      <c r="BO25" s="119"/>
      <c r="BP25" s="32"/>
      <c r="BQ25" s="32"/>
      <c r="BR25" s="33"/>
      <c r="BS25" s="139"/>
      <c r="BT25" s="32"/>
      <c r="BU25" s="32"/>
      <c r="BV25" s="32"/>
      <c r="BW25" s="32"/>
      <c r="BX25" s="32"/>
      <c r="BY25" s="32"/>
      <c r="BZ25" s="32"/>
      <c r="CA25" s="32"/>
      <c r="CB25" s="32"/>
      <c r="CC25" s="32"/>
      <c r="CD25" s="32"/>
      <c r="CE25" s="32"/>
      <c r="CF25" s="32"/>
      <c r="CG25" s="32"/>
      <c r="CH25" s="32"/>
      <c r="CI25" s="32"/>
      <c r="CJ25" s="33"/>
    </row>
    <row r="26" spans="1:88" ht="9.75" customHeight="1">
      <c r="A26" s="34"/>
      <c r="B26" s="35"/>
      <c r="C26" s="35"/>
      <c r="D26" s="35"/>
      <c r="E26" s="35"/>
      <c r="F26" s="35"/>
      <c r="G26" s="35"/>
      <c r="H26" s="35"/>
      <c r="I26" s="35"/>
      <c r="J26" s="36"/>
      <c r="K26" s="34"/>
      <c r="L26" s="35"/>
      <c r="M26" s="35"/>
      <c r="N26" s="35"/>
      <c r="O26" s="35"/>
      <c r="P26" s="35"/>
      <c r="Q26" s="35"/>
      <c r="R26" s="35"/>
      <c r="S26" s="35"/>
      <c r="T26" s="35"/>
      <c r="U26" s="35"/>
      <c r="V26" s="35"/>
      <c r="W26" s="35"/>
      <c r="X26" s="35"/>
      <c r="Y26" s="36"/>
      <c r="Z26" s="34"/>
      <c r="AA26" s="35"/>
      <c r="AB26" s="35"/>
      <c r="AC26" s="35"/>
      <c r="AD26" s="35"/>
      <c r="AE26" s="35"/>
      <c r="AF26" s="35"/>
      <c r="AG26" s="35"/>
      <c r="AH26" s="35"/>
      <c r="AI26" s="35"/>
      <c r="AJ26" s="35"/>
      <c r="AK26" s="35"/>
      <c r="AL26" s="35"/>
      <c r="AM26" s="35"/>
      <c r="AN26" s="35"/>
      <c r="AO26" s="35"/>
      <c r="AP26" s="35"/>
      <c r="AQ26" s="36"/>
      <c r="AR26" s="34"/>
      <c r="AS26" s="35"/>
      <c r="AT26" s="35"/>
      <c r="AU26" s="35"/>
      <c r="AV26" s="35"/>
      <c r="AW26" s="35"/>
      <c r="AX26" s="35"/>
      <c r="AY26" s="35"/>
      <c r="AZ26" s="35"/>
      <c r="BA26" s="35"/>
      <c r="BB26" s="35"/>
      <c r="BC26" s="35"/>
      <c r="BD26" s="35"/>
      <c r="BE26" s="35"/>
      <c r="BF26" s="35"/>
      <c r="BG26" s="35"/>
      <c r="BH26" s="35"/>
      <c r="BI26" s="35"/>
      <c r="BJ26" s="35"/>
      <c r="BK26" s="35"/>
      <c r="BL26" s="35"/>
      <c r="BM26" s="35"/>
      <c r="BN26" s="102"/>
      <c r="BO26" s="102"/>
      <c r="BP26" s="35"/>
      <c r="BQ26" s="35"/>
      <c r="BR26" s="36"/>
      <c r="BS26" s="34"/>
      <c r="BT26" s="35"/>
      <c r="BU26" s="35"/>
      <c r="BV26" s="35"/>
      <c r="BW26" s="35"/>
      <c r="BX26" s="35"/>
      <c r="BY26" s="35"/>
      <c r="BZ26" s="35"/>
      <c r="CA26" s="35"/>
      <c r="CB26" s="35"/>
      <c r="CC26" s="35"/>
      <c r="CD26" s="35"/>
      <c r="CE26" s="35"/>
      <c r="CF26" s="35"/>
      <c r="CG26" s="35"/>
      <c r="CH26" s="35"/>
      <c r="CI26" s="35"/>
      <c r="CJ26" s="36"/>
    </row>
    <row r="27" spans="1:88" ht="9.75" customHeight="1">
      <c r="A27" s="108"/>
      <c r="B27" s="32"/>
      <c r="C27" s="32"/>
      <c r="D27" s="32"/>
      <c r="E27" s="32"/>
      <c r="F27" s="32"/>
      <c r="G27" s="32"/>
      <c r="H27" s="32"/>
      <c r="I27" s="32"/>
      <c r="J27" s="33"/>
      <c r="K27" s="104"/>
      <c r="L27" s="32"/>
      <c r="M27" s="32"/>
      <c r="N27" s="32"/>
      <c r="O27" s="32"/>
      <c r="P27" s="32"/>
      <c r="Q27" s="32"/>
      <c r="R27" s="32"/>
      <c r="S27" s="32"/>
      <c r="T27" s="32"/>
      <c r="U27" s="32"/>
      <c r="V27" s="32"/>
      <c r="W27" s="32"/>
      <c r="X27" s="32"/>
      <c r="Y27" s="33"/>
      <c r="Z27" s="104"/>
      <c r="AA27" s="32"/>
      <c r="AB27" s="32"/>
      <c r="AC27" s="32"/>
      <c r="AD27" s="32"/>
      <c r="AE27" s="32"/>
      <c r="AF27" s="32"/>
      <c r="AG27" s="32"/>
      <c r="AH27" s="32"/>
      <c r="AI27" s="32"/>
      <c r="AJ27" s="32"/>
      <c r="AK27" s="32"/>
      <c r="AL27" s="32"/>
      <c r="AM27" s="32"/>
      <c r="AN27" s="32"/>
      <c r="AO27" s="32"/>
      <c r="AP27" s="32"/>
      <c r="AQ27" s="33"/>
      <c r="AR27" s="104"/>
      <c r="AS27" s="32"/>
      <c r="AT27" s="32"/>
      <c r="AU27" s="32"/>
      <c r="AV27" s="32"/>
      <c r="AW27" s="32"/>
      <c r="AX27" s="32"/>
      <c r="AY27" s="32"/>
      <c r="AZ27" s="32"/>
      <c r="BA27" s="32"/>
      <c r="BB27" s="32"/>
      <c r="BC27" s="32"/>
      <c r="BD27" s="32"/>
      <c r="BE27" s="32"/>
      <c r="BF27" s="32"/>
      <c r="BG27" s="32"/>
      <c r="BH27" s="32"/>
      <c r="BI27" s="32"/>
      <c r="BJ27" s="32"/>
      <c r="BK27" s="32"/>
      <c r="BL27" s="32"/>
      <c r="BM27" s="32"/>
      <c r="BN27" s="119"/>
      <c r="BO27" s="119"/>
      <c r="BP27" s="32"/>
      <c r="BQ27" s="32"/>
      <c r="BR27" s="33"/>
      <c r="BS27" s="139"/>
      <c r="BT27" s="32"/>
      <c r="BU27" s="32"/>
      <c r="BV27" s="32"/>
      <c r="BW27" s="32"/>
      <c r="BX27" s="32"/>
      <c r="BY27" s="32"/>
      <c r="BZ27" s="32"/>
      <c r="CA27" s="32"/>
      <c r="CB27" s="32"/>
      <c r="CC27" s="32"/>
      <c r="CD27" s="32"/>
      <c r="CE27" s="32"/>
      <c r="CF27" s="32"/>
      <c r="CG27" s="32"/>
      <c r="CH27" s="32"/>
      <c r="CI27" s="32"/>
      <c r="CJ27" s="33"/>
    </row>
    <row r="28" spans="1:88" ht="9.75" customHeight="1">
      <c r="A28" s="34"/>
      <c r="B28" s="35"/>
      <c r="C28" s="35"/>
      <c r="D28" s="35"/>
      <c r="E28" s="35"/>
      <c r="F28" s="35"/>
      <c r="G28" s="35"/>
      <c r="H28" s="35"/>
      <c r="I28" s="35"/>
      <c r="J28" s="36"/>
      <c r="K28" s="34"/>
      <c r="L28" s="35"/>
      <c r="M28" s="35"/>
      <c r="N28" s="35"/>
      <c r="O28" s="35"/>
      <c r="P28" s="35"/>
      <c r="Q28" s="35"/>
      <c r="R28" s="35"/>
      <c r="S28" s="35"/>
      <c r="T28" s="35"/>
      <c r="U28" s="35"/>
      <c r="V28" s="35"/>
      <c r="W28" s="35"/>
      <c r="X28" s="35"/>
      <c r="Y28" s="36"/>
      <c r="Z28" s="34"/>
      <c r="AA28" s="35"/>
      <c r="AB28" s="35"/>
      <c r="AC28" s="35"/>
      <c r="AD28" s="35"/>
      <c r="AE28" s="35"/>
      <c r="AF28" s="35"/>
      <c r="AG28" s="35"/>
      <c r="AH28" s="35"/>
      <c r="AI28" s="35"/>
      <c r="AJ28" s="35"/>
      <c r="AK28" s="35"/>
      <c r="AL28" s="35"/>
      <c r="AM28" s="35"/>
      <c r="AN28" s="35"/>
      <c r="AO28" s="35"/>
      <c r="AP28" s="35"/>
      <c r="AQ28" s="36"/>
      <c r="AR28" s="34"/>
      <c r="AS28" s="35"/>
      <c r="AT28" s="35"/>
      <c r="AU28" s="35"/>
      <c r="AV28" s="35"/>
      <c r="AW28" s="35"/>
      <c r="AX28" s="35"/>
      <c r="AY28" s="35"/>
      <c r="AZ28" s="35"/>
      <c r="BA28" s="35"/>
      <c r="BB28" s="35"/>
      <c r="BC28" s="35"/>
      <c r="BD28" s="35"/>
      <c r="BE28" s="35"/>
      <c r="BF28" s="35"/>
      <c r="BG28" s="35"/>
      <c r="BH28" s="35"/>
      <c r="BI28" s="35"/>
      <c r="BJ28" s="35"/>
      <c r="BK28" s="35"/>
      <c r="BL28" s="35"/>
      <c r="BM28" s="35"/>
      <c r="BN28" s="102"/>
      <c r="BO28" s="102"/>
      <c r="BP28" s="35"/>
      <c r="BQ28" s="35"/>
      <c r="BR28" s="36"/>
      <c r="BS28" s="34"/>
      <c r="BT28" s="35"/>
      <c r="BU28" s="35"/>
      <c r="BV28" s="35"/>
      <c r="BW28" s="35"/>
      <c r="BX28" s="35"/>
      <c r="BY28" s="35"/>
      <c r="BZ28" s="35"/>
      <c r="CA28" s="35"/>
      <c r="CB28" s="35"/>
      <c r="CC28" s="35"/>
      <c r="CD28" s="35"/>
      <c r="CE28" s="35"/>
      <c r="CF28" s="35"/>
      <c r="CG28" s="35"/>
      <c r="CH28" s="35"/>
      <c r="CI28" s="35"/>
      <c r="CJ28" s="36"/>
    </row>
    <row r="29" spans="1:88" ht="9.75" customHeight="1">
      <c r="A29" s="108"/>
      <c r="B29" s="32"/>
      <c r="C29" s="32"/>
      <c r="D29" s="32"/>
      <c r="E29" s="32"/>
      <c r="F29" s="32"/>
      <c r="G29" s="32"/>
      <c r="H29" s="32"/>
      <c r="I29" s="32"/>
      <c r="J29" s="33"/>
      <c r="K29" s="104"/>
      <c r="L29" s="32"/>
      <c r="M29" s="32"/>
      <c r="N29" s="32"/>
      <c r="O29" s="32"/>
      <c r="P29" s="32"/>
      <c r="Q29" s="32"/>
      <c r="R29" s="32"/>
      <c r="S29" s="32"/>
      <c r="T29" s="32"/>
      <c r="U29" s="32"/>
      <c r="V29" s="32"/>
      <c r="W29" s="32"/>
      <c r="X29" s="32"/>
      <c r="Y29" s="33"/>
      <c r="Z29" s="104"/>
      <c r="AA29" s="32"/>
      <c r="AB29" s="32"/>
      <c r="AC29" s="32"/>
      <c r="AD29" s="32"/>
      <c r="AE29" s="32"/>
      <c r="AF29" s="32"/>
      <c r="AG29" s="32"/>
      <c r="AH29" s="32"/>
      <c r="AI29" s="32"/>
      <c r="AJ29" s="32"/>
      <c r="AK29" s="32"/>
      <c r="AL29" s="32"/>
      <c r="AM29" s="32"/>
      <c r="AN29" s="32"/>
      <c r="AO29" s="32"/>
      <c r="AP29" s="32"/>
      <c r="AQ29" s="33"/>
      <c r="AR29" s="104"/>
      <c r="AS29" s="32"/>
      <c r="AT29" s="32"/>
      <c r="AU29" s="32"/>
      <c r="AV29" s="32"/>
      <c r="AW29" s="32"/>
      <c r="AX29" s="32"/>
      <c r="AY29" s="32"/>
      <c r="AZ29" s="32"/>
      <c r="BA29" s="32"/>
      <c r="BB29" s="32"/>
      <c r="BC29" s="32"/>
      <c r="BD29" s="32"/>
      <c r="BE29" s="32"/>
      <c r="BF29" s="32"/>
      <c r="BG29" s="32"/>
      <c r="BH29" s="32"/>
      <c r="BI29" s="32"/>
      <c r="BJ29" s="32"/>
      <c r="BK29" s="32"/>
      <c r="BL29" s="32"/>
      <c r="BM29" s="32"/>
      <c r="BN29" s="119"/>
      <c r="BO29" s="119"/>
      <c r="BP29" s="32"/>
      <c r="BQ29" s="32"/>
      <c r="BR29" s="33"/>
      <c r="BS29" s="139"/>
      <c r="BT29" s="32"/>
      <c r="BU29" s="32"/>
      <c r="BV29" s="32"/>
      <c r="BW29" s="32"/>
      <c r="BX29" s="32"/>
      <c r="BY29" s="32"/>
      <c r="BZ29" s="32"/>
      <c r="CA29" s="32"/>
      <c r="CB29" s="32"/>
      <c r="CC29" s="32"/>
      <c r="CD29" s="32"/>
      <c r="CE29" s="32"/>
      <c r="CF29" s="32"/>
      <c r="CG29" s="32"/>
      <c r="CH29" s="32"/>
      <c r="CI29" s="32"/>
      <c r="CJ29" s="33"/>
    </row>
    <row r="30" spans="1:88" ht="9.75" customHeight="1">
      <c r="A30" s="34"/>
      <c r="B30" s="35"/>
      <c r="C30" s="35"/>
      <c r="D30" s="35"/>
      <c r="E30" s="35"/>
      <c r="F30" s="35"/>
      <c r="G30" s="35"/>
      <c r="H30" s="35"/>
      <c r="I30" s="35"/>
      <c r="J30" s="36"/>
      <c r="K30" s="34"/>
      <c r="L30" s="35"/>
      <c r="M30" s="35"/>
      <c r="N30" s="35"/>
      <c r="O30" s="35"/>
      <c r="P30" s="35"/>
      <c r="Q30" s="35"/>
      <c r="R30" s="35"/>
      <c r="S30" s="35"/>
      <c r="T30" s="35"/>
      <c r="U30" s="35"/>
      <c r="V30" s="35"/>
      <c r="W30" s="35"/>
      <c r="X30" s="35"/>
      <c r="Y30" s="36"/>
      <c r="Z30" s="34"/>
      <c r="AA30" s="35"/>
      <c r="AB30" s="35"/>
      <c r="AC30" s="35"/>
      <c r="AD30" s="35"/>
      <c r="AE30" s="35"/>
      <c r="AF30" s="35"/>
      <c r="AG30" s="35"/>
      <c r="AH30" s="35"/>
      <c r="AI30" s="35"/>
      <c r="AJ30" s="35"/>
      <c r="AK30" s="35"/>
      <c r="AL30" s="35"/>
      <c r="AM30" s="35"/>
      <c r="AN30" s="35"/>
      <c r="AO30" s="35"/>
      <c r="AP30" s="35"/>
      <c r="AQ30" s="36"/>
      <c r="AR30" s="34"/>
      <c r="AS30" s="35"/>
      <c r="AT30" s="35"/>
      <c r="AU30" s="35"/>
      <c r="AV30" s="35"/>
      <c r="AW30" s="35"/>
      <c r="AX30" s="35"/>
      <c r="AY30" s="35"/>
      <c r="AZ30" s="35"/>
      <c r="BA30" s="35"/>
      <c r="BB30" s="35"/>
      <c r="BC30" s="35"/>
      <c r="BD30" s="35"/>
      <c r="BE30" s="35"/>
      <c r="BF30" s="35"/>
      <c r="BG30" s="35"/>
      <c r="BH30" s="35"/>
      <c r="BI30" s="35"/>
      <c r="BJ30" s="35"/>
      <c r="BK30" s="35"/>
      <c r="BL30" s="35"/>
      <c r="BM30" s="35"/>
      <c r="BN30" s="102"/>
      <c r="BO30" s="102"/>
      <c r="BP30" s="35"/>
      <c r="BQ30" s="35"/>
      <c r="BR30" s="36"/>
      <c r="BS30" s="34"/>
      <c r="BT30" s="35"/>
      <c r="BU30" s="35"/>
      <c r="BV30" s="35"/>
      <c r="BW30" s="35"/>
      <c r="BX30" s="35"/>
      <c r="BY30" s="35"/>
      <c r="BZ30" s="35"/>
      <c r="CA30" s="35"/>
      <c r="CB30" s="35"/>
      <c r="CC30" s="35"/>
      <c r="CD30" s="35"/>
      <c r="CE30" s="35"/>
      <c r="CF30" s="35"/>
      <c r="CG30" s="35"/>
      <c r="CH30" s="35"/>
      <c r="CI30" s="35"/>
      <c r="CJ30" s="36"/>
    </row>
    <row r="31" spans="1:88" ht="9.75" customHeight="1">
      <c r="A31" s="108"/>
      <c r="B31" s="32"/>
      <c r="C31" s="32"/>
      <c r="D31" s="32"/>
      <c r="E31" s="32"/>
      <c r="F31" s="32"/>
      <c r="G31" s="32"/>
      <c r="H31" s="32"/>
      <c r="I31" s="32"/>
      <c r="J31" s="33"/>
      <c r="K31" s="104"/>
      <c r="L31" s="32"/>
      <c r="M31" s="32"/>
      <c r="N31" s="32"/>
      <c r="O31" s="32"/>
      <c r="P31" s="32"/>
      <c r="Q31" s="32"/>
      <c r="R31" s="32"/>
      <c r="S31" s="32"/>
      <c r="T31" s="32"/>
      <c r="U31" s="32"/>
      <c r="V31" s="32"/>
      <c r="W31" s="32"/>
      <c r="X31" s="32"/>
      <c r="Y31" s="33"/>
      <c r="Z31" s="104"/>
      <c r="AA31" s="32"/>
      <c r="AB31" s="32"/>
      <c r="AC31" s="32"/>
      <c r="AD31" s="32"/>
      <c r="AE31" s="32"/>
      <c r="AF31" s="32"/>
      <c r="AG31" s="32"/>
      <c r="AH31" s="32"/>
      <c r="AI31" s="32"/>
      <c r="AJ31" s="32"/>
      <c r="AK31" s="32"/>
      <c r="AL31" s="32"/>
      <c r="AM31" s="32"/>
      <c r="AN31" s="32"/>
      <c r="AO31" s="32"/>
      <c r="AP31" s="32"/>
      <c r="AQ31" s="33"/>
      <c r="AR31" s="104"/>
      <c r="AS31" s="32"/>
      <c r="AT31" s="32"/>
      <c r="AU31" s="32"/>
      <c r="AV31" s="32"/>
      <c r="AW31" s="32"/>
      <c r="AX31" s="32"/>
      <c r="AY31" s="32"/>
      <c r="AZ31" s="32"/>
      <c r="BA31" s="32"/>
      <c r="BB31" s="32"/>
      <c r="BC31" s="32"/>
      <c r="BD31" s="32"/>
      <c r="BE31" s="32"/>
      <c r="BF31" s="32"/>
      <c r="BG31" s="32"/>
      <c r="BH31" s="32"/>
      <c r="BI31" s="32"/>
      <c r="BJ31" s="32"/>
      <c r="BK31" s="32"/>
      <c r="BL31" s="32"/>
      <c r="BM31" s="32"/>
      <c r="BN31" s="119"/>
      <c r="BO31" s="119"/>
      <c r="BP31" s="32"/>
      <c r="BQ31" s="32"/>
      <c r="BR31" s="33"/>
      <c r="BS31" s="139"/>
      <c r="BT31" s="32"/>
      <c r="BU31" s="32"/>
      <c r="BV31" s="32"/>
      <c r="BW31" s="32"/>
      <c r="BX31" s="32"/>
      <c r="BY31" s="32"/>
      <c r="BZ31" s="32"/>
      <c r="CA31" s="32"/>
      <c r="CB31" s="32"/>
      <c r="CC31" s="32"/>
      <c r="CD31" s="32"/>
      <c r="CE31" s="32"/>
      <c r="CF31" s="32"/>
      <c r="CG31" s="32"/>
      <c r="CH31" s="32"/>
      <c r="CI31" s="32"/>
      <c r="CJ31" s="33"/>
    </row>
    <row r="32" spans="1:88" ht="9.75" customHeight="1">
      <c r="A32" s="34"/>
      <c r="B32" s="35"/>
      <c r="C32" s="35"/>
      <c r="D32" s="35"/>
      <c r="E32" s="35"/>
      <c r="F32" s="35"/>
      <c r="G32" s="35"/>
      <c r="H32" s="35"/>
      <c r="I32" s="35"/>
      <c r="J32" s="36"/>
      <c r="K32" s="34"/>
      <c r="L32" s="35"/>
      <c r="M32" s="35"/>
      <c r="N32" s="35"/>
      <c r="O32" s="35"/>
      <c r="P32" s="35"/>
      <c r="Q32" s="35"/>
      <c r="R32" s="35"/>
      <c r="S32" s="35"/>
      <c r="T32" s="35"/>
      <c r="U32" s="35"/>
      <c r="V32" s="35"/>
      <c r="W32" s="35"/>
      <c r="X32" s="35"/>
      <c r="Y32" s="36"/>
      <c r="Z32" s="34"/>
      <c r="AA32" s="35"/>
      <c r="AB32" s="35"/>
      <c r="AC32" s="35"/>
      <c r="AD32" s="35"/>
      <c r="AE32" s="35"/>
      <c r="AF32" s="35"/>
      <c r="AG32" s="35"/>
      <c r="AH32" s="35"/>
      <c r="AI32" s="35"/>
      <c r="AJ32" s="35"/>
      <c r="AK32" s="35"/>
      <c r="AL32" s="35"/>
      <c r="AM32" s="35"/>
      <c r="AN32" s="35"/>
      <c r="AO32" s="35"/>
      <c r="AP32" s="35"/>
      <c r="AQ32" s="36"/>
      <c r="AR32" s="34"/>
      <c r="AS32" s="35"/>
      <c r="AT32" s="35"/>
      <c r="AU32" s="35"/>
      <c r="AV32" s="35"/>
      <c r="AW32" s="35"/>
      <c r="AX32" s="35"/>
      <c r="AY32" s="35"/>
      <c r="AZ32" s="35"/>
      <c r="BA32" s="35"/>
      <c r="BB32" s="35"/>
      <c r="BC32" s="35"/>
      <c r="BD32" s="35"/>
      <c r="BE32" s="35"/>
      <c r="BF32" s="35"/>
      <c r="BG32" s="35"/>
      <c r="BH32" s="35"/>
      <c r="BI32" s="35"/>
      <c r="BJ32" s="35"/>
      <c r="BK32" s="35"/>
      <c r="BL32" s="35"/>
      <c r="BM32" s="35"/>
      <c r="BN32" s="102"/>
      <c r="BO32" s="102"/>
      <c r="BP32" s="35"/>
      <c r="BQ32" s="35"/>
      <c r="BR32" s="36"/>
      <c r="BS32" s="34"/>
      <c r="BT32" s="35"/>
      <c r="BU32" s="35"/>
      <c r="BV32" s="35"/>
      <c r="BW32" s="35"/>
      <c r="BX32" s="35"/>
      <c r="BY32" s="35"/>
      <c r="BZ32" s="35"/>
      <c r="CA32" s="35"/>
      <c r="CB32" s="35"/>
      <c r="CC32" s="35"/>
      <c r="CD32" s="35"/>
      <c r="CE32" s="35"/>
      <c r="CF32" s="35"/>
      <c r="CG32" s="35"/>
      <c r="CH32" s="35"/>
      <c r="CI32" s="35"/>
      <c r="CJ32" s="36"/>
    </row>
    <row r="33" spans="1:88" ht="9.75" customHeight="1">
      <c r="A33" s="108"/>
      <c r="B33" s="32"/>
      <c r="C33" s="32"/>
      <c r="D33" s="32"/>
      <c r="E33" s="32"/>
      <c r="F33" s="32"/>
      <c r="G33" s="32"/>
      <c r="H33" s="32"/>
      <c r="I33" s="32"/>
      <c r="J33" s="33"/>
      <c r="K33" s="104"/>
      <c r="L33" s="32"/>
      <c r="M33" s="32"/>
      <c r="N33" s="32"/>
      <c r="O33" s="32"/>
      <c r="P33" s="32"/>
      <c r="Q33" s="32"/>
      <c r="R33" s="32"/>
      <c r="S33" s="32"/>
      <c r="T33" s="32"/>
      <c r="U33" s="32"/>
      <c r="V33" s="32"/>
      <c r="W33" s="32"/>
      <c r="X33" s="32"/>
      <c r="Y33" s="33"/>
      <c r="Z33" s="104"/>
      <c r="AA33" s="32"/>
      <c r="AB33" s="32"/>
      <c r="AC33" s="32"/>
      <c r="AD33" s="32"/>
      <c r="AE33" s="32"/>
      <c r="AF33" s="32"/>
      <c r="AG33" s="32"/>
      <c r="AH33" s="32"/>
      <c r="AI33" s="32"/>
      <c r="AJ33" s="32"/>
      <c r="AK33" s="32"/>
      <c r="AL33" s="32"/>
      <c r="AM33" s="32"/>
      <c r="AN33" s="32"/>
      <c r="AO33" s="32"/>
      <c r="AP33" s="32"/>
      <c r="AQ33" s="33"/>
      <c r="AR33" s="104"/>
      <c r="AS33" s="32"/>
      <c r="AT33" s="32"/>
      <c r="AU33" s="32"/>
      <c r="AV33" s="32"/>
      <c r="AW33" s="32"/>
      <c r="AX33" s="32"/>
      <c r="AY33" s="32"/>
      <c r="AZ33" s="32"/>
      <c r="BA33" s="32"/>
      <c r="BB33" s="32"/>
      <c r="BC33" s="32"/>
      <c r="BD33" s="32"/>
      <c r="BE33" s="32"/>
      <c r="BF33" s="32"/>
      <c r="BG33" s="32"/>
      <c r="BH33" s="32"/>
      <c r="BI33" s="32"/>
      <c r="BJ33" s="32"/>
      <c r="BK33" s="32"/>
      <c r="BL33" s="32"/>
      <c r="BM33" s="32"/>
      <c r="BN33" s="119"/>
      <c r="BO33" s="119"/>
      <c r="BP33" s="32"/>
      <c r="BQ33" s="32"/>
      <c r="BR33" s="33"/>
      <c r="BS33" s="139"/>
      <c r="BT33" s="32"/>
      <c r="BU33" s="32"/>
      <c r="BV33" s="32"/>
      <c r="BW33" s="32"/>
      <c r="BX33" s="32"/>
      <c r="BY33" s="32"/>
      <c r="BZ33" s="32"/>
      <c r="CA33" s="32"/>
      <c r="CB33" s="32"/>
      <c r="CC33" s="32"/>
      <c r="CD33" s="32"/>
      <c r="CE33" s="32"/>
      <c r="CF33" s="32"/>
      <c r="CG33" s="32"/>
      <c r="CH33" s="32"/>
      <c r="CI33" s="32"/>
      <c r="CJ33" s="33"/>
    </row>
    <row r="34" spans="1:88" ht="9.75" customHeight="1">
      <c r="A34" s="34"/>
      <c r="B34" s="35"/>
      <c r="C34" s="35"/>
      <c r="D34" s="35"/>
      <c r="E34" s="35"/>
      <c r="F34" s="35"/>
      <c r="G34" s="35"/>
      <c r="H34" s="35"/>
      <c r="I34" s="35"/>
      <c r="J34" s="36"/>
      <c r="K34" s="34"/>
      <c r="L34" s="35"/>
      <c r="M34" s="35"/>
      <c r="N34" s="35"/>
      <c r="O34" s="35"/>
      <c r="P34" s="35"/>
      <c r="Q34" s="35"/>
      <c r="R34" s="35"/>
      <c r="S34" s="35"/>
      <c r="T34" s="35"/>
      <c r="U34" s="35"/>
      <c r="V34" s="35"/>
      <c r="W34" s="35"/>
      <c r="X34" s="35"/>
      <c r="Y34" s="36"/>
      <c r="Z34" s="34"/>
      <c r="AA34" s="35"/>
      <c r="AB34" s="35"/>
      <c r="AC34" s="35"/>
      <c r="AD34" s="35"/>
      <c r="AE34" s="35"/>
      <c r="AF34" s="35"/>
      <c r="AG34" s="35"/>
      <c r="AH34" s="35"/>
      <c r="AI34" s="35"/>
      <c r="AJ34" s="35"/>
      <c r="AK34" s="35"/>
      <c r="AL34" s="35"/>
      <c r="AM34" s="35"/>
      <c r="AN34" s="35"/>
      <c r="AO34" s="35"/>
      <c r="AP34" s="35"/>
      <c r="AQ34" s="36"/>
      <c r="AR34" s="34"/>
      <c r="AS34" s="35"/>
      <c r="AT34" s="35"/>
      <c r="AU34" s="35"/>
      <c r="AV34" s="35"/>
      <c r="AW34" s="35"/>
      <c r="AX34" s="35"/>
      <c r="AY34" s="35"/>
      <c r="AZ34" s="35"/>
      <c r="BA34" s="35"/>
      <c r="BB34" s="35"/>
      <c r="BC34" s="35"/>
      <c r="BD34" s="35"/>
      <c r="BE34" s="35"/>
      <c r="BF34" s="35"/>
      <c r="BG34" s="35"/>
      <c r="BH34" s="35"/>
      <c r="BI34" s="35"/>
      <c r="BJ34" s="35"/>
      <c r="BK34" s="35"/>
      <c r="BL34" s="35"/>
      <c r="BM34" s="35"/>
      <c r="BN34" s="102"/>
      <c r="BO34" s="102"/>
      <c r="BP34" s="35"/>
      <c r="BQ34" s="35"/>
      <c r="BR34" s="36"/>
      <c r="BS34" s="34"/>
      <c r="BT34" s="35"/>
      <c r="BU34" s="35"/>
      <c r="BV34" s="35"/>
      <c r="BW34" s="35"/>
      <c r="BX34" s="35"/>
      <c r="BY34" s="35"/>
      <c r="BZ34" s="35"/>
      <c r="CA34" s="35"/>
      <c r="CB34" s="35"/>
      <c r="CC34" s="35"/>
      <c r="CD34" s="35"/>
      <c r="CE34" s="35"/>
      <c r="CF34" s="35"/>
      <c r="CG34" s="35"/>
      <c r="CH34" s="35"/>
      <c r="CI34" s="35"/>
      <c r="CJ34" s="36"/>
    </row>
    <row r="35" spans="1:88" ht="9.75" customHeight="1">
      <c r="A35" s="108"/>
      <c r="B35" s="32"/>
      <c r="C35" s="32"/>
      <c r="D35" s="32"/>
      <c r="E35" s="32"/>
      <c r="F35" s="32"/>
      <c r="G35" s="32"/>
      <c r="H35" s="32"/>
      <c r="I35" s="32"/>
      <c r="J35" s="33"/>
      <c r="K35" s="104"/>
      <c r="L35" s="32"/>
      <c r="M35" s="32"/>
      <c r="N35" s="32"/>
      <c r="O35" s="32"/>
      <c r="P35" s="32"/>
      <c r="Q35" s="32"/>
      <c r="R35" s="32"/>
      <c r="S35" s="32"/>
      <c r="T35" s="32"/>
      <c r="U35" s="32"/>
      <c r="V35" s="32"/>
      <c r="W35" s="32"/>
      <c r="X35" s="32"/>
      <c r="Y35" s="33"/>
      <c r="Z35" s="104"/>
      <c r="AA35" s="32"/>
      <c r="AB35" s="32"/>
      <c r="AC35" s="32"/>
      <c r="AD35" s="32"/>
      <c r="AE35" s="32"/>
      <c r="AF35" s="32"/>
      <c r="AG35" s="32"/>
      <c r="AH35" s="32"/>
      <c r="AI35" s="32"/>
      <c r="AJ35" s="32"/>
      <c r="AK35" s="32"/>
      <c r="AL35" s="32"/>
      <c r="AM35" s="32"/>
      <c r="AN35" s="32"/>
      <c r="AO35" s="32"/>
      <c r="AP35" s="32"/>
      <c r="AQ35" s="33"/>
      <c r="AR35" s="104"/>
      <c r="AS35" s="32"/>
      <c r="AT35" s="32"/>
      <c r="AU35" s="32"/>
      <c r="AV35" s="32"/>
      <c r="AW35" s="32"/>
      <c r="AX35" s="32"/>
      <c r="AY35" s="32"/>
      <c r="AZ35" s="32"/>
      <c r="BA35" s="32"/>
      <c r="BB35" s="32"/>
      <c r="BC35" s="32"/>
      <c r="BD35" s="32"/>
      <c r="BE35" s="32"/>
      <c r="BF35" s="32"/>
      <c r="BG35" s="32"/>
      <c r="BH35" s="32"/>
      <c r="BI35" s="32"/>
      <c r="BJ35" s="32"/>
      <c r="BK35" s="32"/>
      <c r="BL35" s="32"/>
      <c r="BM35" s="32"/>
      <c r="BN35" s="119"/>
      <c r="BO35" s="119"/>
      <c r="BP35" s="32"/>
      <c r="BQ35" s="32"/>
      <c r="BR35" s="33"/>
      <c r="BS35" s="139"/>
      <c r="BT35" s="32"/>
      <c r="BU35" s="32"/>
      <c r="BV35" s="32"/>
      <c r="BW35" s="32"/>
      <c r="BX35" s="32"/>
      <c r="BY35" s="32"/>
      <c r="BZ35" s="32"/>
      <c r="CA35" s="32"/>
      <c r="CB35" s="32"/>
      <c r="CC35" s="32"/>
      <c r="CD35" s="32"/>
      <c r="CE35" s="32"/>
      <c r="CF35" s="32"/>
      <c r="CG35" s="32"/>
      <c r="CH35" s="32"/>
      <c r="CI35" s="32"/>
      <c r="CJ35" s="33"/>
    </row>
    <row r="36" spans="1:88" ht="9.75" customHeight="1">
      <c r="A36" s="34"/>
      <c r="B36" s="35"/>
      <c r="C36" s="35"/>
      <c r="D36" s="35"/>
      <c r="E36" s="35"/>
      <c r="F36" s="35"/>
      <c r="G36" s="35"/>
      <c r="H36" s="35"/>
      <c r="I36" s="35"/>
      <c r="J36" s="36"/>
      <c r="K36" s="34"/>
      <c r="L36" s="35"/>
      <c r="M36" s="35"/>
      <c r="N36" s="35"/>
      <c r="O36" s="35"/>
      <c r="P36" s="35"/>
      <c r="Q36" s="35"/>
      <c r="R36" s="35"/>
      <c r="S36" s="35"/>
      <c r="T36" s="35"/>
      <c r="U36" s="35"/>
      <c r="V36" s="35"/>
      <c r="W36" s="35"/>
      <c r="X36" s="35"/>
      <c r="Y36" s="36"/>
      <c r="Z36" s="34"/>
      <c r="AA36" s="35"/>
      <c r="AB36" s="35"/>
      <c r="AC36" s="35"/>
      <c r="AD36" s="35"/>
      <c r="AE36" s="35"/>
      <c r="AF36" s="35"/>
      <c r="AG36" s="35"/>
      <c r="AH36" s="35"/>
      <c r="AI36" s="35"/>
      <c r="AJ36" s="35"/>
      <c r="AK36" s="35"/>
      <c r="AL36" s="35"/>
      <c r="AM36" s="35"/>
      <c r="AN36" s="35"/>
      <c r="AO36" s="35"/>
      <c r="AP36" s="35"/>
      <c r="AQ36" s="36"/>
      <c r="AR36" s="34"/>
      <c r="AS36" s="35"/>
      <c r="AT36" s="35"/>
      <c r="AU36" s="35"/>
      <c r="AV36" s="35"/>
      <c r="AW36" s="35"/>
      <c r="AX36" s="35"/>
      <c r="AY36" s="35"/>
      <c r="AZ36" s="35"/>
      <c r="BA36" s="35"/>
      <c r="BB36" s="35"/>
      <c r="BC36" s="35"/>
      <c r="BD36" s="35"/>
      <c r="BE36" s="35"/>
      <c r="BF36" s="35"/>
      <c r="BG36" s="35"/>
      <c r="BH36" s="35"/>
      <c r="BI36" s="35"/>
      <c r="BJ36" s="35"/>
      <c r="BK36" s="35"/>
      <c r="BL36" s="35"/>
      <c r="BM36" s="35"/>
      <c r="BN36" s="102"/>
      <c r="BO36" s="102"/>
      <c r="BP36" s="35"/>
      <c r="BQ36" s="35"/>
      <c r="BR36" s="36"/>
      <c r="BS36" s="34"/>
      <c r="BT36" s="35"/>
      <c r="BU36" s="35"/>
      <c r="BV36" s="35"/>
      <c r="BW36" s="35"/>
      <c r="BX36" s="35"/>
      <c r="BY36" s="35"/>
      <c r="BZ36" s="35"/>
      <c r="CA36" s="35"/>
      <c r="CB36" s="35"/>
      <c r="CC36" s="35"/>
      <c r="CD36" s="35"/>
      <c r="CE36" s="35"/>
      <c r="CF36" s="35"/>
      <c r="CG36" s="35"/>
      <c r="CH36" s="35"/>
      <c r="CI36" s="35"/>
      <c r="CJ36" s="36"/>
    </row>
    <row r="37" spans="1:88" ht="9.75" customHeight="1">
      <c r="A37" s="146" t="s">
        <v>232</v>
      </c>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119"/>
      <c r="BO37" s="119"/>
      <c r="BP37" s="32"/>
      <c r="BQ37" s="32"/>
      <c r="BR37" s="33"/>
      <c r="BS37" s="151">
        <f>SUM(BS21:BS36)</f>
        <v>0</v>
      </c>
      <c r="BT37" s="32"/>
      <c r="BU37" s="32"/>
      <c r="BV37" s="32"/>
      <c r="BW37" s="32"/>
      <c r="BX37" s="32"/>
      <c r="BY37" s="32"/>
      <c r="BZ37" s="32"/>
      <c r="CA37" s="32"/>
      <c r="CB37" s="32"/>
      <c r="CC37" s="32"/>
      <c r="CD37" s="32"/>
      <c r="CE37" s="32"/>
      <c r="CF37" s="32"/>
      <c r="CG37" s="32"/>
      <c r="CH37" s="32"/>
      <c r="CI37" s="32"/>
      <c r="CJ37" s="33"/>
    </row>
    <row r="38" spans="1:88" ht="9.75" customHeight="1">
      <c r="A38" s="34"/>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102"/>
      <c r="BO38" s="102"/>
      <c r="BP38" s="35"/>
      <c r="BQ38" s="35"/>
      <c r="BR38" s="36"/>
      <c r="BS38" s="34"/>
      <c r="BT38" s="35"/>
      <c r="BU38" s="35"/>
      <c r="BV38" s="35"/>
      <c r="BW38" s="35"/>
      <c r="BX38" s="35"/>
      <c r="BY38" s="35"/>
      <c r="BZ38" s="35"/>
      <c r="CA38" s="35"/>
      <c r="CB38" s="35"/>
      <c r="CC38" s="35"/>
      <c r="CD38" s="35"/>
      <c r="CE38" s="35"/>
      <c r="CF38" s="35"/>
      <c r="CG38" s="35"/>
      <c r="CH38" s="35"/>
      <c r="CI38" s="35"/>
      <c r="CJ38" s="36"/>
    </row>
    <row r="39" spans="1:88" ht="9.75" customHeight="1">
      <c r="A39" s="122" t="s">
        <v>141</v>
      </c>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row>
    <row r="40" spans="1:88" ht="9.75"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row>
    <row r="41" spans="1:88" ht="13.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row>
    <row r="42" spans="1:88" ht="9.75" customHeight="1">
      <c r="A42" s="82" t="s">
        <v>142</v>
      </c>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119"/>
      <c r="BO42" s="119"/>
      <c r="BP42" s="32"/>
      <c r="BQ42" s="32"/>
      <c r="BR42" s="32"/>
      <c r="BS42" s="32"/>
      <c r="BT42" s="32"/>
      <c r="BU42" s="32"/>
      <c r="BV42" s="32"/>
      <c r="BW42" s="32"/>
      <c r="BX42" s="32"/>
      <c r="BY42" s="32"/>
      <c r="BZ42" s="32"/>
      <c r="CA42" s="32"/>
      <c r="CB42" s="32"/>
      <c r="CC42" s="32"/>
      <c r="CD42" s="32"/>
      <c r="CE42" s="32"/>
      <c r="CF42" s="32"/>
      <c r="CG42" s="32"/>
      <c r="CH42" s="32"/>
      <c r="CI42" s="32"/>
      <c r="CJ42" s="33"/>
    </row>
    <row r="43" spans="1:88" ht="9.75" customHeight="1">
      <c r="A43" s="34"/>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102"/>
      <c r="BO43" s="102"/>
      <c r="BP43" s="35"/>
      <c r="BQ43" s="35"/>
      <c r="BR43" s="35"/>
      <c r="BS43" s="35"/>
      <c r="BT43" s="35"/>
      <c r="BU43" s="35"/>
      <c r="BV43" s="35"/>
      <c r="BW43" s="35"/>
      <c r="BX43" s="35"/>
      <c r="BY43" s="35"/>
      <c r="BZ43" s="35"/>
      <c r="CA43" s="35"/>
      <c r="CB43" s="35"/>
      <c r="CC43" s="35"/>
      <c r="CD43" s="35"/>
      <c r="CE43" s="35"/>
      <c r="CF43" s="35"/>
      <c r="CG43" s="35"/>
      <c r="CH43" s="35"/>
      <c r="CI43" s="35"/>
      <c r="CJ43" s="36"/>
    </row>
    <row r="44" spans="1:88" ht="9.75" customHeight="1">
      <c r="A44" s="121" t="s">
        <v>143</v>
      </c>
      <c r="B44" s="32"/>
      <c r="C44" s="32"/>
      <c r="D44" s="32"/>
      <c r="E44" s="32"/>
      <c r="F44" s="32"/>
      <c r="G44" s="33"/>
      <c r="H44" s="121" t="s">
        <v>136</v>
      </c>
      <c r="I44" s="32"/>
      <c r="J44" s="32"/>
      <c r="K44" s="32"/>
      <c r="L44" s="32"/>
      <c r="M44" s="32"/>
      <c r="N44" s="32"/>
      <c r="O44" s="33"/>
      <c r="P44" s="121" t="s">
        <v>144</v>
      </c>
      <c r="Q44" s="32"/>
      <c r="R44" s="32"/>
      <c r="S44" s="32"/>
      <c r="T44" s="32"/>
      <c r="U44" s="32"/>
      <c r="V44" s="32"/>
      <c r="W44" s="32"/>
      <c r="X44" s="32"/>
      <c r="Y44" s="32"/>
      <c r="Z44" s="32"/>
      <c r="AA44" s="32"/>
      <c r="AB44" s="33"/>
      <c r="AC44" s="121" t="s">
        <v>139</v>
      </c>
      <c r="AD44" s="32"/>
      <c r="AE44" s="32"/>
      <c r="AF44" s="32"/>
      <c r="AG44" s="32"/>
      <c r="AH44" s="32"/>
      <c r="AI44" s="32"/>
      <c r="AJ44" s="32"/>
      <c r="AK44" s="32"/>
      <c r="AL44" s="32"/>
      <c r="AM44" s="32"/>
      <c r="AN44" s="32"/>
      <c r="AO44" s="32"/>
      <c r="AP44" s="33"/>
      <c r="AQ44" s="123" t="s">
        <v>244</v>
      </c>
      <c r="AR44" s="99"/>
      <c r="AS44" s="99"/>
      <c r="AT44" s="100"/>
      <c r="AU44" s="121" t="s">
        <v>145</v>
      </c>
      <c r="AV44" s="32"/>
      <c r="AW44" s="32"/>
      <c r="AX44" s="32"/>
      <c r="AY44" s="32"/>
      <c r="AZ44" s="32"/>
      <c r="BA44" s="32"/>
      <c r="BB44" s="32"/>
      <c r="BC44" s="32"/>
      <c r="BD44" s="32"/>
      <c r="BE44" s="32"/>
      <c r="BF44" s="32"/>
      <c r="BG44" s="32"/>
      <c r="BH44" s="33"/>
      <c r="BI44" s="163" t="s">
        <v>146</v>
      </c>
      <c r="BJ44" s="164"/>
      <c r="BK44" s="164"/>
      <c r="BL44" s="164"/>
      <c r="BM44" s="164"/>
      <c r="BN44" s="164"/>
      <c r="BO44" s="165"/>
      <c r="BP44" s="169" t="s">
        <v>242</v>
      </c>
      <c r="BQ44" s="164"/>
      <c r="BR44" s="164"/>
      <c r="BS44" s="164"/>
      <c r="BT44" s="164"/>
      <c r="BU44" s="164"/>
      <c r="BV44" s="165"/>
      <c r="BW44" s="163" t="s">
        <v>147</v>
      </c>
      <c r="BX44" s="164"/>
      <c r="BY44" s="164"/>
      <c r="BZ44" s="164"/>
      <c r="CA44" s="164"/>
      <c r="CB44" s="164"/>
      <c r="CC44" s="165"/>
      <c r="CD44" s="169" t="s">
        <v>242</v>
      </c>
      <c r="CE44" s="164"/>
      <c r="CF44" s="164"/>
      <c r="CG44" s="164"/>
      <c r="CH44" s="164"/>
      <c r="CI44" s="164"/>
      <c r="CJ44" s="165"/>
    </row>
    <row r="45" spans="1:88" ht="9.75" customHeight="1">
      <c r="A45" s="40"/>
      <c r="B45" s="30"/>
      <c r="C45" s="30"/>
      <c r="D45" s="30"/>
      <c r="E45" s="30"/>
      <c r="F45" s="30"/>
      <c r="G45" s="41"/>
      <c r="H45" s="40"/>
      <c r="I45" s="30"/>
      <c r="J45" s="30"/>
      <c r="K45" s="30"/>
      <c r="L45" s="30"/>
      <c r="M45" s="30"/>
      <c r="N45" s="30"/>
      <c r="O45" s="41"/>
      <c r="P45" s="40"/>
      <c r="Q45" s="30"/>
      <c r="R45" s="30"/>
      <c r="S45" s="30"/>
      <c r="T45" s="30"/>
      <c r="U45" s="30"/>
      <c r="V45" s="30"/>
      <c r="W45" s="30"/>
      <c r="X45" s="30"/>
      <c r="Y45" s="30"/>
      <c r="Z45" s="30"/>
      <c r="AA45" s="30"/>
      <c r="AB45" s="41"/>
      <c r="AC45" s="40"/>
      <c r="AD45" s="30"/>
      <c r="AE45" s="30"/>
      <c r="AF45" s="30"/>
      <c r="AG45" s="30"/>
      <c r="AH45" s="30"/>
      <c r="AI45" s="30"/>
      <c r="AJ45" s="30"/>
      <c r="AK45" s="30"/>
      <c r="AL45" s="30"/>
      <c r="AM45" s="30"/>
      <c r="AN45" s="30"/>
      <c r="AO45" s="30"/>
      <c r="AP45" s="41"/>
      <c r="AQ45" s="124"/>
      <c r="AR45" s="30"/>
      <c r="AS45" s="30"/>
      <c r="AT45" s="125"/>
      <c r="AU45" s="40"/>
      <c r="AV45" s="30"/>
      <c r="AW45" s="30"/>
      <c r="AX45" s="30"/>
      <c r="AY45" s="30"/>
      <c r="AZ45" s="30"/>
      <c r="BA45" s="30"/>
      <c r="BB45" s="30"/>
      <c r="BC45" s="30"/>
      <c r="BD45" s="30"/>
      <c r="BE45" s="30"/>
      <c r="BF45" s="30"/>
      <c r="BG45" s="30"/>
      <c r="BH45" s="41"/>
      <c r="BI45" s="166"/>
      <c r="BJ45" s="167"/>
      <c r="BK45" s="167"/>
      <c r="BL45" s="167"/>
      <c r="BM45" s="167"/>
      <c r="BN45" s="167"/>
      <c r="BO45" s="168"/>
      <c r="BP45" s="166"/>
      <c r="BQ45" s="167"/>
      <c r="BR45" s="167"/>
      <c r="BS45" s="167"/>
      <c r="BT45" s="167"/>
      <c r="BU45" s="167"/>
      <c r="BV45" s="168"/>
      <c r="BW45" s="166"/>
      <c r="BX45" s="167"/>
      <c r="BY45" s="167"/>
      <c r="BZ45" s="167"/>
      <c r="CA45" s="167"/>
      <c r="CB45" s="167"/>
      <c r="CC45" s="168"/>
      <c r="CD45" s="166"/>
      <c r="CE45" s="167"/>
      <c r="CF45" s="167"/>
      <c r="CG45" s="167"/>
      <c r="CH45" s="167"/>
      <c r="CI45" s="167"/>
      <c r="CJ45" s="168"/>
    </row>
    <row r="46" spans="1:88" ht="9.75" customHeight="1">
      <c r="A46" s="34"/>
      <c r="B46" s="35"/>
      <c r="C46" s="35"/>
      <c r="D46" s="35"/>
      <c r="E46" s="35"/>
      <c r="F46" s="35"/>
      <c r="G46" s="36"/>
      <c r="H46" s="34"/>
      <c r="I46" s="35"/>
      <c r="J46" s="35"/>
      <c r="K46" s="35"/>
      <c r="L46" s="35"/>
      <c r="M46" s="35"/>
      <c r="N46" s="35"/>
      <c r="O46" s="36"/>
      <c r="P46" s="34"/>
      <c r="Q46" s="35"/>
      <c r="R46" s="35"/>
      <c r="S46" s="35"/>
      <c r="T46" s="35"/>
      <c r="U46" s="35"/>
      <c r="V46" s="35"/>
      <c r="W46" s="35"/>
      <c r="X46" s="35"/>
      <c r="Y46" s="35"/>
      <c r="Z46" s="35"/>
      <c r="AA46" s="35"/>
      <c r="AB46" s="36"/>
      <c r="AC46" s="34"/>
      <c r="AD46" s="35"/>
      <c r="AE46" s="35"/>
      <c r="AF46" s="35"/>
      <c r="AG46" s="35"/>
      <c r="AH46" s="35"/>
      <c r="AI46" s="35"/>
      <c r="AJ46" s="35"/>
      <c r="AK46" s="35"/>
      <c r="AL46" s="35"/>
      <c r="AM46" s="35"/>
      <c r="AN46" s="35"/>
      <c r="AO46" s="35"/>
      <c r="AP46" s="36"/>
      <c r="AQ46" s="101"/>
      <c r="AR46" s="102"/>
      <c r="AS46" s="102"/>
      <c r="AT46" s="103"/>
      <c r="AU46" s="34"/>
      <c r="AV46" s="35"/>
      <c r="AW46" s="35"/>
      <c r="AX46" s="35"/>
      <c r="AY46" s="35"/>
      <c r="AZ46" s="35"/>
      <c r="BA46" s="35"/>
      <c r="BB46" s="35"/>
      <c r="BC46" s="35"/>
      <c r="BD46" s="35"/>
      <c r="BE46" s="35"/>
      <c r="BF46" s="35"/>
      <c r="BG46" s="35"/>
      <c r="BH46" s="36"/>
      <c r="BI46" s="166"/>
      <c r="BJ46" s="167"/>
      <c r="BK46" s="167"/>
      <c r="BL46" s="167"/>
      <c r="BM46" s="167"/>
      <c r="BN46" s="167"/>
      <c r="BO46" s="168"/>
      <c r="BP46" s="166"/>
      <c r="BQ46" s="167"/>
      <c r="BR46" s="167"/>
      <c r="BS46" s="167"/>
      <c r="BT46" s="167"/>
      <c r="BU46" s="167"/>
      <c r="BV46" s="168"/>
      <c r="BW46" s="166"/>
      <c r="BX46" s="167"/>
      <c r="BY46" s="167"/>
      <c r="BZ46" s="167"/>
      <c r="CA46" s="167"/>
      <c r="CB46" s="167"/>
      <c r="CC46" s="168"/>
      <c r="CD46" s="166"/>
      <c r="CE46" s="167"/>
      <c r="CF46" s="167"/>
      <c r="CG46" s="167"/>
      <c r="CH46" s="167"/>
      <c r="CI46" s="167"/>
      <c r="CJ46" s="168"/>
    </row>
    <row r="47" spans="1:88" ht="9.75" customHeight="1">
      <c r="A47" s="110"/>
      <c r="B47" s="32"/>
      <c r="C47" s="32"/>
      <c r="D47" s="32"/>
      <c r="E47" s="32"/>
      <c r="F47" s="32"/>
      <c r="G47" s="33"/>
      <c r="H47" s="108"/>
      <c r="I47" s="32"/>
      <c r="J47" s="32"/>
      <c r="K47" s="32"/>
      <c r="L47" s="32"/>
      <c r="M47" s="32"/>
      <c r="N47" s="32"/>
      <c r="O47" s="33"/>
      <c r="P47" s="104"/>
      <c r="Q47" s="32"/>
      <c r="R47" s="32"/>
      <c r="S47" s="32"/>
      <c r="T47" s="32"/>
      <c r="U47" s="32"/>
      <c r="V47" s="32"/>
      <c r="W47" s="32"/>
      <c r="X47" s="32"/>
      <c r="Y47" s="32"/>
      <c r="Z47" s="32"/>
      <c r="AA47" s="32"/>
      <c r="AB47" s="33"/>
      <c r="AC47" s="104"/>
      <c r="AD47" s="32"/>
      <c r="AE47" s="32"/>
      <c r="AF47" s="32"/>
      <c r="AG47" s="32"/>
      <c r="AH47" s="32"/>
      <c r="AI47" s="32"/>
      <c r="AJ47" s="32"/>
      <c r="AK47" s="32"/>
      <c r="AL47" s="32"/>
      <c r="AM47" s="32"/>
      <c r="AN47" s="32"/>
      <c r="AO47" s="32"/>
      <c r="AP47" s="33"/>
      <c r="AQ47" s="114"/>
      <c r="AR47" s="99"/>
      <c r="AS47" s="99"/>
      <c r="AT47" s="100"/>
      <c r="AU47" s="104"/>
      <c r="AV47" s="32"/>
      <c r="AW47" s="32"/>
      <c r="AX47" s="32"/>
      <c r="AY47" s="32"/>
      <c r="AZ47" s="32"/>
      <c r="BA47" s="32"/>
      <c r="BB47" s="32"/>
      <c r="BC47" s="32"/>
      <c r="BD47" s="32"/>
      <c r="BE47" s="32"/>
      <c r="BF47" s="32"/>
      <c r="BG47" s="32"/>
      <c r="BH47" s="33"/>
      <c r="BI47" s="162"/>
      <c r="BJ47" s="162"/>
      <c r="BK47" s="162"/>
      <c r="BL47" s="162"/>
      <c r="BM47" s="162"/>
      <c r="BN47" s="162"/>
      <c r="BO47" s="162"/>
      <c r="BP47" s="161" t="str">
        <f>IF(BI47="","",IF($AZ$11="免税事業者",BI47,IF(AQ47="不課税",BI47,IF(AQ47="8%",ROUNDDOWN(BI47/1.08,0),ROUNDDOWN(BI47/1.1,0)))))</f>
        <v/>
      </c>
      <c r="BQ47" s="161"/>
      <c r="BR47" s="161"/>
      <c r="BS47" s="161"/>
      <c r="BT47" s="161"/>
      <c r="BU47" s="161"/>
      <c r="BV47" s="161"/>
      <c r="BW47" s="162"/>
      <c r="BX47" s="162"/>
      <c r="BY47" s="162"/>
      <c r="BZ47" s="162"/>
      <c r="CA47" s="162"/>
      <c r="CB47" s="162"/>
      <c r="CC47" s="162"/>
      <c r="CD47" s="161" t="str">
        <f>IF(BW47="","",IF($AZ$11="免税事業者",BW47,IF(AQ47="不課税",BW47,IF(AQ47="8%",ROUNDDOWN(BW47/1.08,0),ROUNDDOWN(BW47/1.1,0)))))</f>
        <v/>
      </c>
      <c r="CE47" s="161"/>
      <c r="CF47" s="161"/>
      <c r="CG47" s="161"/>
      <c r="CH47" s="161"/>
      <c r="CI47" s="161"/>
      <c r="CJ47" s="161"/>
    </row>
    <row r="48" spans="1:88" ht="9.75" customHeight="1">
      <c r="A48" s="34"/>
      <c r="B48" s="35"/>
      <c r="C48" s="35"/>
      <c r="D48" s="35"/>
      <c r="E48" s="35"/>
      <c r="F48" s="35"/>
      <c r="G48" s="36"/>
      <c r="H48" s="34"/>
      <c r="I48" s="35"/>
      <c r="J48" s="35"/>
      <c r="K48" s="35"/>
      <c r="L48" s="35"/>
      <c r="M48" s="35"/>
      <c r="N48" s="35"/>
      <c r="O48" s="36"/>
      <c r="P48" s="34"/>
      <c r="Q48" s="35"/>
      <c r="R48" s="35"/>
      <c r="S48" s="35"/>
      <c r="T48" s="35"/>
      <c r="U48" s="35"/>
      <c r="V48" s="35"/>
      <c r="W48" s="35"/>
      <c r="X48" s="35"/>
      <c r="Y48" s="35"/>
      <c r="Z48" s="35"/>
      <c r="AA48" s="35"/>
      <c r="AB48" s="36"/>
      <c r="AC48" s="34"/>
      <c r="AD48" s="35"/>
      <c r="AE48" s="35"/>
      <c r="AF48" s="35"/>
      <c r="AG48" s="35"/>
      <c r="AH48" s="35"/>
      <c r="AI48" s="35"/>
      <c r="AJ48" s="35"/>
      <c r="AK48" s="35"/>
      <c r="AL48" s="35"/>
      <c r="AM48" s="35"/>
      <c r="AN48" s="35"/>
      <c r="AO48" s="35"/>
      <c r="AP48" s="36"/>
      <c r="AQ48" s="101"/>
      <c r="AR48" s="102"/>
      <c r="AS48" s="102"/>
      <c r="AT48" s="103"/>
      <c r="AU48" s="34"/>
      <c r="AV48" s="35"/>
      <c r="AW48" s="35"/>
      <c r="AX48" s="35"/>
      <c r="AY48" s="35"/>
      <c r="AZ48" s="35"/>
      <c r="BA48" s="35"/>
      <c r="BB48" s="35"/>
      <c r="BC48" s="35"/>
      <c r="BD48" s="35"/>
      <c r="BE48" s="35"/>
      <c r="BF48" s="35"/>
      <c r="BG48" s="35"/>
      <c r="BH48" s="36"/>
      <c r="BI48" s="162"/>
      <c r="BJ48" s="162"/>
      <c r="BK48" s="162"/>
      <c r="BL48" s="162"/>
      <c r="BM48" s="162"/>
      <c r="BN48" s="162"/>
      <c r="BO48" s="162"/>
      <c r="BP48" s="161"/>
      <c r="BQ48" s="161"/>
      <c r="BR48" s="161"/>
      <c r="BS48" s="161"/>
      <c r="BT48" s="161"/>
      <c r="BU48" s="161"/>
      <c r="BV48" s="161"/>
      <c r="BW48" s="162"/>
      <c r="BX48" s="162"/>
      <c r="BY48" s="162"/>
      <c r="BZ48" s="162"/>
      <c r="CA48" s="162"/>
      <c r="CB48" s="162"/>
      <c r="CC48" s="162"/>
      <c r="CD48" s="161"/>
      <c r="CE48" s="161"/>
      <c r="CF48" s="161"/>
      <c r="CG48" s="161"/>
      <c r="CH48" s="161"/>
      <c r="CI48" s="161"/>
      <c r="CJ48" s="161"/>
    </row>
    <row r="49" spans="1:88" ht="9.75" customHeight="1">
      <c r="A49" s="110"/>
      <c r="B49" s="32"/>
      <c r="C49" s="32"/>
      <c r="D49" s="32"/>
      <c r="E49" s="32"/>
      <c r="F49" s="32"/>
      <c r="G49" s="33"/>
      <c r="H49" s="108"/>
      <c r="I49" s="32"/>
      <c r="J49" s="32"/>
      <c r="K49" s="32"/>
      <c r="L49" s="32"/>
      <c r="M49" s="32"/>
      <c r="N49" s="32"/>
      <c r="O49" s="33"/>
      <c r="P49" s="104"/>
      <c r="Q49" s="32"/>
      <c r="R49" s="32"/>
      <c r="S49" s="32"/>
      <c r="T49" s="32"/>
      <c r="U49" s="32"/>
      <c r="V49" s="32"/>
      <c r="W49" s="32"/>
      <c r="X49" s="32"/>
      <c r="Y49" s="32"/>
      <c r="Z49" s="32"/>
      <c r="AA49" s="32"/>
      <c r="AB49" s="33"/>
      <c r="AC49" s="104"/>
      <c r="AD49" s="32"/>
      <c r="AE49" s="32"/>
      <c r="AF49" s="32"/>
      <c r="AG49" s="32"/>
      <c r="AH49" s="32"/>
      <c r="AI49" s="32"/>
      <c r="AJ49" s="32"/>
      <c r="AK49" s="32"/>
      <c r="AL49" s="32"/>
      <c r="AM49" s="32"/>
      <c r="AN49" s="32"/>
      <c r="AO49" s="32"/>
      <c r="AP49" s="33"/>
      <c r="AQ49" s="114"/>
      <c r="AR49" s="99"/>
      <c r="AS49" s="99"/>
      <c r="AT49" s="100"/>
      <c r="AU49" s="104"/>
      <c r="AV49" s="32"/>
      <c r="AW49" s="32"/>
      <c r="AX49" s="32"/>
      <c r="AY49" s="32"/>
      <c r="AZ49" s="32"/>
      <c r="BA49" s="32"/>
      <c r="BB49" s="32"/>
      <c r="BC49" s="32"/>
      <c r="BD49" s="32"/>
      <c r="BE49" s="32"/>
      <c r="BF49" s="32"/>
      <c r="BG49" s="32"/>
      <c r="BH49" s="33"/>
      <c r="BI49" s="162"/>
      <c r="BJ49" s="162"/>
      <c r="BK49" s="162"/>
      <c r="BL49" s="162"/>
      <c r="BM49" s="162"/>
      <c r="BN49" s="162"/>
      <c r="BO49" s="162"/>
      <c r="BP49" s="161" t="str">
        <f t="shared" ref="BP49" si="0">IF(BI49="","",IF($AZ$11="免税事業者",BI49,IF(AQ49="不課税",BI49,IF(AQ49="8%",ROUNDDOWN(BI49/1.08,0),ROUNDDOWN(BI49/1.1,0)))))</f>
        <v/>
      </c>
      <c r="BQ49" s="161"/>
      <c r="BR49" s="161"/>
      <c r="BS49" s="161"/>
      <c r="BT49" s="161"/>
      <c r="BU49" s="161"/>
      <c r="BV49" s="161"/>
      <c r="BW49" s="162"/>
      <c r="BX49" s="162"/>
      <c r="BY49" s="162"/>
      <c r="BZ49" s="162"/>
      <c r="CA49" s="162"/>
      <c r="CB49" s="162"/>
      <c r="CC49" s="162"/>
      <c r="CD49" s="161" t="str">
        <f t="shared" ref="CD49" si="1">IF(BW49="","",IF($AZ$11="免税事業者",BW49,IF(AQ49="不課税",BW49,IF(AQ49="8%",ROUNDDOWN(BW49/1.08,0),ROUNDDOWN(BW49/1.1,0)))))</f>
        <v/>
      </c>
      <c r="CE49" s="161"/>
      <c r="CF49" s="161"/>
      <c r="CG49" s="161"/>
      <c r="CH49" s="161"/>
      <c r="CI49" s="161"/>
      <c r="CJ49" s="161"/>
    </row>
    <row r="50" spans="1:88" ht="9.75" customHeight="1">
      <c r="A50" s="34"/>
      <c r="B50" s="35"/>
      <c r="C50" s="35"/>
      <c r="D50" s="35"/>
      <c r="E50" s="35"/>
      <c r="F50" s="35"/>
      <c r="G50" s="36"/>
      <c r="H50" s="34"/>
      <c r="I50" s="35"/>
      <c r="J50" s="35"/>
      <c r="K50" s="35"/>
      <c r="L50" s="35"/>
      <c r="M50" s="35"/>
      <c r="N50" s="35"/>
      <c r="O50" s="36"/>
      <c r="P50" s="34"/>
      <c r="Q50" s="35"/>
      <c r="R50" s="35"/>
      <c r="S50" s="35"/>
      <c r="T50" s="35"/>
      <c r="U50" s="35"/>
      <c r="V50" s="35"/>
      <c r="W50" s="35"/>
      <c r="X50" s="35"/>
      <c r="Y50" s="35"/>
      <c r="Z50" s="35"/>
      <c r="AA50" s="35"/>
      <c r="AB50" s="36"/>
      <c r="AC50" s="34"/>
      <c r="AD50" s="35"/>
      <c r="AE50" s="35"/>
      <c r="AF50" s="35"/>
      <c r="AG50" s="35"/>
      <c r="AH50" s="35"/>
      <c r="AI50" s="35"/>
      <c r="AJ50" s="35"/>
      <c r="AK50" s="35"/>
      <c r="AL50" s="35"/>
      <c r="AM50" s="35"/>
      <c r="AN50" s="35"/>
      <c r="AO50" s="35"/>
      <c r="AP50" s="36"/>
      <c r="AQ50" s="101"/>
      <c r="AR50" s="102"/>
      <c r="AS50" s="102"/>
      <c r="AT50" s="103"/>
      <c r="AU50" s="34"/>
      <c r="AV50" s="35"/>
      <c r="AW50" s="35"/>
      <c r="AX50" s="35"/>
      <c r="AY50" s="35"/>
      <c r="AZ50" s="35"/>
      <c r="BA50" s="35"/>
      <c r="BB50" s="35"/>
      <c r="BC50" s="35"/>
      <c r="BD50" s="35"/>
      <c r="BE50" s="35"/>
      <c r="BF50" s="35"/>
      <c r="BG50" s="35"/>
      <c r="BH50" s="36"/>
      <c r="BI50" s="162"/>
      <c r="BJ50" s="162"/>
      <c r="BK50" s="162"/>
      <c r="BL50" s="162"/>
      <c r="BM50" s="162"/>
      <c r="BN50" s="162"/>
      <c r="BO50" s="162"/>
      <c r="BP50" s="161"/>
      <c r="BQ50" s="161"/>
      <c r="BR50" s="161"/>
      <c r="BS50" s="161"/>
      <c r="BT50" s="161"/>
      <c r="BU50" s="161"/>
      <c r="BV50" s="161"/>
      <c r="BW50" s="162"/>
      <c r="BX50" s="162"/>
      <c r="BY50" s="162"/>
      <c r="BZ50" s="162"/>
      <c r="CA50" s="162"/>
      <c r="CB50" s="162"/>
      <c r="CC50" s="162"/>
      <c r="CD50" s="161"/>
      <c r="CE50" s="161"/>
      <c r="CF50" s="161"/>
      <c r="CG50" s="161"/>
      <c r="CH50" s="161"/>
      <c r="CI50" s="161"/>
      <c r="CJ50" s="161"/>
    </row>
    <row r="51" spans="1:88" ht="9.75" customHeight="1">
      <c r="A51" s="110"/>
      <c r="B51" s="32"/>
      <c r="C51" s="32"/>
      <c r="D51" s="32"/>
      <c r="E51" s="32"/>
      <c r="F51" s="32"/>
      <c r="G51" s="33"/>
      <c r="H51" s="108"/>
      <c r="I51" s="32"/>
      <c r="J51" s="32"/>
      <c r="K51" s="32"/>
      <c r="L51" s="32"/>
      <c r="M51" s="32"/>
      <c r="N51" s="32"/>
      <c r="O51" s="33"/>
      <c r="P51" s="104"/>
      <c r="Q51" s="32"/>
      <c r="R51" s="32"/>
      <c r="S51" s="32"/>
      <c r="T51" s="32"/>
      <c r="U51" s="32"/>
      <c r="V51" s="32"/>
      <c r="W51" s="32"/>
      <c r="X51" s="32"/>
      <c r="Y51" s="32"/>
      <c r="Z51" s="32"/>
      <c r="AA51" s="32"/>
      <c r="AB51" s="33"/>
      <c r="AC51" s="104"/>
      <c r="AD51" s="32"/>
      <c r="AE51" s="32"/>
      <c r="AF51" s="32"/>
      <c r="AG51" s="32"/>
      <c r="AH51" s="32"/>
      <c r="AI51" s="32"/>
      <c r="AJ51" s="32"/>
      <c r="AK51" s="32"/>
      <c r="AL51" s="32"/>
      <c r="AM51" s="32"/>
      <c r="AN51" s="32"/>
      <c r="AO51" s="32"/>
      <c r="AP51" s="33"/>
      <c r="AQ51" s="114"/>
      <c r="AR51" s="99"/>
      <c r="AS51" s="99"/>
      <c r="AT51" s="100"/>
      <c r="AU51" s="104"/>
      <c r="AV51" s="32"/>
      <c r="AW51" s="32"/>
      <c r="AX51" s="32"/>
      <c r="AY51" s="32"/>
      <c r="AZ51" s="32"/>
      <c r="BA51" s="32"/>
      <c r="BB51" s="32"/>
      <c r="BC51" s="32"/>
      <c r="BD51" s="32"/>
      <c r="BE51" s="32"/>
      <c r="BF51" s="32"/>
      <c r="BG51" s="32"/>
      <c r="BH51" s="33"/>
      <c r="BI51" s="162"/>
      <c r="BJ51" s="162"/>
      <c r="BK51" s="162"/>
      <c r="BL51" s="162"/>
      <c r="BM51" s="162"/>
      <c r="BN51" s="162"/>
      <c r="BO51" s="162"/>
      <c r="BP51" s="161" t="str">
        <f t="shared" ref="BP51" si="2">IF(BI51="","",IF($AZ$11="免税事業者",BI51,IF(AQ51="不課税",BI51,IF(AQ51="8%",ROUNDDOWN(BI51/1.08,0),ROUNDDOWN(BI51/1.1,0)))))</f>
        <v/>
      </c>
      <c r="BQ51" s="161"/>
      <c r="BR51" s="161"/>
      <c r="BS51" s="161"/>
      <c r="BT51" s="161"/>
      <c r="BU51" s="161"/>
      <c r="BV51" s="161"/>
      <c r="BW51" s="162"/>
      <c r="BX51" s="162"/>
      <c r="BY51" s="162"/>
      <c r="BZ51" s="162"/>
      <c r="CA51" s="162"/>
      <c r="CB51" s="162"/>
      <c r="CC51" s="162"/>
      <c r="CD51" s="161" t="str">
        <f t="shared" ref="CD51" si="3">IF(BW51="","",IF($AZ$11="免税事業者",BW51,IF(AQ51="不課税",BW51,IF(AQ51="8%",ROUNDDOWN(BW51/1.08,0),ROUNDDOWN(BW51/1.1,0)))))</f>
        <v/>
      </c>
      <c r="CE51" s="161"/>
      <c r="CF51" s="161"/>
      <c r="CG51" s="161"/>
      <c r="CH51" s="161"/>
      <c r="CI51" s="161"/>
      <c r="CJ51" s="161"/>
    </row>
    <row r="52" spans="1:88" ht="9.75" customHeight="1">
      <c r="A52" s="34"/>
      <c r="B52" s="35"/>
      <c r="C52" s="35"/>
      <c r="D52" s="35"/>
      <c r="E52" s="35"/>
      <c r="F52" s="35"/>
      <c r="G52" s="36"/>
      <c r="H52" s="34"/>
      <c r="I52" s="35"/>
      <c r="J52" s="35"/>
      <c r="K52" s="35"/>
      <c r="L52" s="35"/>
      <c r="M52" s="35"/>
      <c r="N52" s="35"/>
      <c r="O52" s="36"/>
      <c r="P52" s="34"/>
      <c r="Q52" s="35"/>
      <c r="R52" s="35"/>
      <c r="S52" s="35"/>
      <c r="T52" s="35"/>
      <c r="U52" s="35"/>
      <c r="V52" s="35"/>
      <c r="W52" s="35"/>
      <c r="X52" s="35"/>
      <c r="Y52" s="35"/>
      <c r="Z52" s="35"/>
      <c r="AA52" s="35"/>
      <c r="AB52" s="36"/>
      <c r="AC52" s="34"/>
      <c r="AD52" s="35"/>
      <c r="AE52" s="35"/>
      <c r="AF52" s="35"/>
      <c r="AG52" s="35"/>
      <c r="AH52" s="35"/>
      <c r="AI52" s="35"/>
      <c r="AJ52" s="35"/>
      <c r="AK52" s="35"/>
      <c r="AL52" s="35"/>
      <c r="AM52" s="35"/>
      <c r="AN52" s="35"/>
      <c r="AO52" s="35"/>
      <c r="AP52" s="36"/>
      <c r="AQ52" s="101"/>
      <c r="AR52" s="102"/>
      <c r="AS52" s="102"/>
      <c r="AT52" s="103"/>
      <c r="AU52" s="34"/>
      <c r="AV52" s="35"/>
      <c r="AW52" s="35"/>
      <c r="AX52" s="35"/>
      <c r="AY52" s="35"/>
      <c r="AZ52" s="35"/>
      <c r="BA52" s="35"/>
      <c r="BB52" s="35"/>
      <c r="BC52" s="35"/>
      <c r="BD52" s="35"/>
      <c r="BE52" s="35"/>
      <c r="BF52" s="35"/>
      <c r="BG52" s="35"/>
      <c r="BH52" s="36"/>
      <c r="BI52" s="162"/>
      <c r="BJ52" s="162"/>
      <c r="BK52" s="162"/>
      <c r="BL52" s="162"/>
      <c r="BM52" s="162"/>
      <c r="BN52" s="162"/>
      <c r="BO52" s="162"/>
      <c r="BP52" s="161"/>
      <c r="BQ52" s="161"/>
      <c r="BR52" s="161"/>
      <c r="BS52" s="161"/>
      <c r="BT52" s="161"/>
      <c r="BU52" s="161"/>
      <c r="BV52" s="161"/>
      <c r="BW52" s="162"/>
      <c r="BX52" s="162"/>
      <c r="BY52" s="162"/>
      <c r="BZ52" s="162"/>
      <c r="CA52" s="162"/>
      <c r="CB52" s="162"/>
      <c r="CC52" s="162"/>
      <c r="CD52" s="161"/>
      <c r="CE52" s="161"/>
      <c r="CF52" s="161"/>
      <c r="CG52" s="161"/>
      <c r="CH52" s="161"/>
      <c r="CI52" s="161"/>
      <c r="CJ52" s="161"/>
    </row>
    <row r="53" spans="1:88" ht="9.75" customHeight="1">
      <c r="A53" s="110"/>
      <c r="B53" s="32"/>
      <c r="C53" s="32"/>
      <c r="D53" s="32"/>
      <c r="E53" s="32"/>
      <c r="F53" s="32"/>
      <c r="G53" s="33"/>
      <c r="H53" s="108"/>
      <c r="I53" s="32"/>
      <c r="J53" s="32"/>
      <c r="K53" s="32"/>
      <c r="L53" s="32"/>
      <c r="M53" s="32"/>
      <c r="N53" s="32"/>
      <c r="O53" s="33"/>
      <c r="P53" s="104"/>
      <c r="Q53" s="32"/>
      <c r="R53" s="32"/>
      <c r="S53" s="32"/>
      <c r="T53" s="32"/>
      <c r="U53" s="32"/>
      <c r="V53" s="32"/>
      <c r="W53" s="32"/>
      <c r="X53" s="32"/>
      <c r="Y53" s="32"/>
      <c r="Z53" s="32"/>
      <c r="AA53" s="32"/>
      <c r="AB53" s="33"/>
      <c r="AC53" s="104"/>
      <c r="AD53" s="32"/>
      <c r="AE53" s="32"/>
      <c r="AF53" s="32"/>
      <c r="AG53" s="32"/>
      <c r="AH53" s="32"/>
      <c r="AI53" s="32"/>
      <c r="AJ53" s="32"/>
      <c r="AK53" s="32"/>
      <c r="AL53" s="32"/>
      <c r="AM53" s="32"/>
      <c r="AN53" s="32"/>
      <c r="AO53" s="32"/>
      <c r="AP53" s="33"/>
      <c r="AQ53" s="114"/>
      <c r="AR53" s="99"/>
      <c r="AS53" s="99"/>
      <c r="AT53" s="100"/>
      <c r="AU53" s="104"/>
      <c r="AV53" s="32"/>
      <c r="AW53" s="32"/>
      <c r="AX53" s="32"/>
      <c r="AY53" s="32"/>
      <c r="AZ53" s="32"/>
      <c r="BA53" s="32"/>
      <c r="BB53" s="32"/>
      <c r="BC53" s="32"/>
      <c r="BD53" s="32"/>
      <c r="BE53" s="32"/>
      <c r="BF53" s="32"/>
      <c r="BG53" s="32"/>
      <c r="BH53" s="33"/>
      <c r="BI53" s="162"/>
      <c r="BJ53" s="162"/>
      <c r="BK53" s="162"/>
      <c r="BL53" s="162"/>
      <c r="BM53" s="162"/>
      <c r="BN53" s="162"/>
      <c r="BO53" s="162"/>
      <c r="BP53" s="161" t="str">
        <f t="shared" ref="BP53" si="4">IF(BI53="","",IF($AZ$11="免税事業者",BI53,IF(AQ53="不課税",BI53,IF(AQ53="8%",ROUNDDOWN(BI53/1.08,0),ROUNDDOWN(BI53/1.1,0)))))</f>
        <v/>
      </c>
      <c r="BQ53" s="161"/>
      <c r="BR53" s="161"/>
      <c r="BS53" s="161"/>
      <c r="BT53" s="161"/>
      <c r="BU53" s="161"/>
      <c r="BV53" s="161"/>
      <c r="BW53" s="162"/>
      <c r="BX53" s="162"/>
      <c r="BY53" s="162"/>
      <c r="BZ53" s="162"/>
      <c r="CA53" s="162"/>
      <c r="CB53" s="162"/>
      <c r="CC53" s="162"/>
      <c r="CD53" s="161" t="str">
        <f t="shared" ref="CD53" si="5">IF(BW53="","",IF($AZ$11="免税事業者",BW53,IF(AQ53="不課税",BW53,IF(AQ53="8%",ROUNDDOWN(BW53/1.08,0),ROUNDDOWN(BW53/1.1,0)))))</f>
        <v/>
      </c>
      <c r="CE53" s="161"/>
      <c r="CF53" s="161"/>
      <c r="CG53" s="161"/>
      <c r="CH53" s="161"/>
      <c r="CI53" s="161"/>
      <c r="CJ53" s="161"/>
    </row>
    <row r="54" spans="1:88" ht="9.75" customHeight="1">
      <c r="A54" s="34"/>
      <c r="B54" s="35"/>
      <c r="C54" s="35"/>
      <c r="D54" s="35"/>
      <c r="E54" s="35"/>
      <c r="F54" s="35"/>
      <c r="G54" s="36"/>
      <c r="H54" s="34"/>
      <c r="I54" s="35"/>
      <c r="J54" s="35"/>
      <c r="K54" s="35"/>
      <c r="L54" s="35"/>
      <c r="M54" s="35"/>
      <c r="N54" s="35"/>
      <c r="O54" s="36"/>
      <c r="P54" s="34"/>
      <c r="Q54" s="35"/>
      <c r="R54" s="35"/>
      <c r="S54" s="35"/>
      <c r="T54" s="35"/>
      <c r="U54" s="35"/>
      <c r="V54" s="35"/>
      <c r="W54" s="35"/>
      <c r="X54" s="35"/>
      <c r="Y54" s="35"/>
      <c r="Z54" s="35"/>
      <c r="AA54" s="35"/>
      <c r="AB54" s="36"/>
      <c r="AC54" s="34"/>
      <c r="AD54" s="35"/>
      <c r="AE54" s="35"/>
      <c r="AF54" s="35"/>
      <c r="AG54" s="35"/>
      <c r="AH54" s="35"/>
      <c r="AI54" s="35"/>
      <c r="AJ54" s="35"/>
      <c r="AK54" s="35"/>
      <c r="AL54" s="35"/>
      <c r="AM54" s="35"/>
      <c r="AN54" s="35"/>
      <c r="AO54" s="35"/>
      <c r="AP54" s="36"/>
      <c r="AQ54" s="101"/>
      <c r="AR54" s="102"/>
      <c r="AS54" s="102"/>
      <c r="AT54" s="103"/>
      <c r="AU54" s="34"/>
      <c r="AV54" s="35"/>
      <c r="AW54" s="35"/>
      <c r="AX54" s="35"/>
      <c r="AY54" s="35"/>
      <c r="AZ54" s="35"/>
      <c r="BA54" s="35"/>
      <c r="BB54" s="35"/>
      <c r="BC54" s="35"/>
      <c r="BD54" s="35"/>
      <c r="BE54" s="35"/>
      <c r="BF54" s="35"/>
      <c r="BG54" s="35"/>
      <c r="BH54" s="36"/>
      <c r="BI54" s="162"/>
      <c r="BJ54" s="162"/>
      <c r="BK54" s="162"/>
      <c r="BL54" s="162"/>
      <c r="BM54" s="162"/>
      <c r="BN54" s="162"/>
      <c r="BO54" s="162"/>
      <c r="BP54" s="161"/>
      <c r="BQ54" s="161"/>
      <c r="BR54" s="161"/>
      <c r="BS54" s="161"/>
      <c r="BT54" s="161"/>
      <c r="BU54" s="161"/>
      <c r="BV54" s="161"/>
      <c r="BW54" s="162"/>
      <c r="BX54" s="162"/>
      <c r="BY54" s="162"/>
      <c r="BZ54" s="162"/>
      <c r="CA54" s="162"/>
      <c r="CB54" s="162"/>
      <c r="CC54" s="162"/>
      <c r="CD54" s="161"/>
      <c r="CE54" s="161"/>
      <c r="CF54" s="161"/>
      <c r="CG54" s="161"/>
      <c r="CH54" s="161"/>
      <c r="CI54" s="161"/>
      <c r="CJ54" s="161"/>
    </row>
    <row r="55" spans="1:88" ht="9.75" customHeight="1">
      <c r="A55" s="110"/>
      <c r="B55" s="32"/>
      <c r="C55" s="32"/>
      <c r="D55" s="32"/>
      <c r="E55" s="32"/>
      <c r="F55" s="32"/>
      <c r="G55" s="33"/>
      <c r="H55" s="108"/>
      <c r="I55" s="32"/>
      <c r="J55" s="32"/>
      <c r="K55" s="32"/>
      <c r="L55" s="32"/>
      <c r="M55" s="32"/>
      <c r="N55" s="32"/>
      <c r="O55" s="33"/>
      <c r="P55" s="104"/>
      <c r="Q55" s="32"/>
      <c r="R55" s="32"/>
      <c r="S55" s="32"/>
      <c r="T55" s="32"/>
      <c r="U55" s="32"/>
      <c r="V55" s="32"/>
      <c r="W55" s="32"/>
      <c r="X55" s="32"/>
      <c r="Y55" s="32"/>
      <c r="Z55" s="32"/>
      <c r="AA55" s="32"/>
      <c r="AB55" s="33"/>
      <c r="AC55" s="104"/>
      <c r="AD55" s="32"/>
      <c r="AE55" s="32"/>
      <c r="AF55" s="32"/>
      <c r="AG55" s="32"/>
      <c r="AH55" s="32"/>
      <c r="AI55" s="32"/>
      <c r="AJ55" s="32"/>
      <c r="AK55" s="32"/>
      <c r="AL55" s="32"/>
      <c r="AM55" s="32"/>
      <c r="AN55" s="32"/>
      <c r="AO55" s="32"/>
      <c r="AP55" s="33"/>
      <c r="AQ55" s="114"/>
      <c r="AR55" s="99"/>
      <c r="AS55" s="99"/>
      <c r="AT55" s="100"/>
      <c r="AU55" s="104"/>
      <c r="AV55" s="32"/>
      <c r="AW55" s="32"/>
      <c r="AX55" s="32"/>
      <c r="AY55" s="32"/>
      <c r="AZ55" s="32"/>
      <c r="BA55" s="32"/>
      <c r="BB55" s="32"/>
      <c r="BC55" s="32"/>
      <c r="BD55" s="32"/>
      <c r="BE55" s="32"/>
      <c r="BF55" s="32"/>
      <c r="BG55" s="32"/>
      <c r="BH55" s="33"/>
      <c r="BI55" s="162"/>
      <c r="BJ55" s="162"/>
      <c r="BK55" s="162"/>
      <c r="BL55" s="162"/>
      <c r="BM55" s="162"/>
      <c r="BN55" s="162"/>
      <c r="BO55" s="162"/>
      <c r="BP55" s="161" t="str">
        <f t="shared" ref="BP55" si="6">IF(BI55="","",IF($AZ$11="免税事業者",BI55,IF(AQ55="不課税",BI55,IF(AQ55="8%",ROUNDDOWN(BI55/1.08,0),ROUNDDOWN(BI55/1.1,0)))))</f>
        <v/>
      </c>
      <c r="BQ55" s="161"/>
      <c r="BR55" s="161"/>
      <c r="BS55" s="161"/>
      <c r="BT55" s="161"/>
      <c r="BU55" s="161"/>
      <c r="BV55" s="161"/>
      <c r="BW55" s="162"/>
      <c r="BX55" s="162"/>
      <c r="BY55" s="162"/>
      <c r="BZ55" s="162"/>
      <c r="CA55" s="162"/>
      <c r="CB55" s="162"/>
      <c r="CC55" s="162"/>
      <c r="CD55" s="161" t="str">
        <f t="shared" ref="CD55" si="7">IF(BW55="","",IF($AZ$11="免税事業者",BW55,IF(AQ55="不課税",BW55,IF(AQ55="8%",ROUNDDOWN(BW55/1.08,0),ROUNDDOWN(BW55/1.1,0)))))</f>
        <v/>
      </c>
      <c r="CE55" s="161"/>
      <c r="CF55" s="161"/>
      <c r="CG55" s="161"/>
      <c r="CH55" s="161"/>
      <c r="CI55" s="161"/>
      <c r="CJ55" s="161"/>
    </row>
    <row r="56" spans="1:88" ht="9.75" customHeight="1">
      <c r="A56" s="34"/>
      <c r="B56" s="35"/>
      <c r="C56" s="35"/>
      <c r="D56" s="35"/>
      <c r="E56" s="35"/>
      <c r="F56" s="35"/>
      <c r="G56" s="36"/>
      <c r="H56" s="34"/>
      <c r="I56" s="35"/>
      <c r="J56" s="35"/>
      <c r="K56" s="35"/>
      <c r="L56" s="35"/>
      <c r="M56" s="35"/>
      <c r="N56" s="35"/>
      <c r="O56" s="36"/>
      <c r="P56" s="34"/>
      <c r="Q56" s="35"/>
      <c r="R56" s="35"/>
      <c r="S56" s="35"/>
      <c r="T56" s="35"/>
      <c r="U56" s="35"/>
      <c r="V56" s="35"/>
      <c r="W56" s="35"/>
      <c r="X56" s="35"/>
      <c r="Y56" s="35"/>
      <c r="Z56" s="35"/>
      <c r="AA56" s="35"/>
      <c r="AB56" s="36"/>
      <c r="AC56" s="34"/>
      <c r="AD56" s="35"/>
      <c r="AE56" s="35"/>
      <c r="AF56" s="35"/>
      <c r="AG56" s="35"/>
      <c r="AH56" s="35"/>
      <c r="AI56" s="35"/>
      <c r="AJ56" s="35"/>
      <c r="AK56" s="35"/>
      <c r="AL56" s="35"/>
      <c r="AM56" s="35"/>
      <c r="AN56" s="35"/>
      <c r="AO56" s="35"/>
      <c r="AP56" s="36"/>
      <c r="AQ56" s="101"/>
      <c r="AR56" s="102"/>
      <c r="AS56" s="102"/>
      <c r="AT56" s="103"/>
      <c r="AU56" s="34"/>
      <c r="AV56" s="35"/>
      <c r="AW56" s="35"/>
      <c r="AX56" s="35"/>
      <c r="AY56" s="35"/>
      <c r="AZ56" s="35"/>
      <c r="BA56" s="35"/>
      <c r="BB56" s="35"/>
      <c r="BC56" s="35"/>
      <c r="BD56" s="35"/>
      <c r="BE56" s="35"/>
      <c r="BF56" s="35"/>
      <c r="BG56" s="35"/>
      <c r="BH56" s="36"/>
      <c r="BI56" s="162"/>
      <c r="BJ56" s="162"/>
      <c r="BK56" s="162"/>
      <c r="BL56" s="162"/>
      <c r="BM56" s="162"/>
      <c r="BN56" s="162"/>
      <c r="BO56" s="162"/>
      <c r="BP56" s="161"/>
      <c r="BQ56" s="161"/>
      <c r="BR56" s="161"/>
      <c r="BS56" s="161"/>
      <c r="BT56" s="161"/>
      <c r="BU56" s="161"/>
      <c r="BV56" s="161"/>
      <c r="BW56" s="162"/>
      <c r="BX56" s="162"/>
      <c r="BY56" s="162"/>
      <c r="BZ56" s="162"/>
      <c r="CA56" s="162"/>
      <c r="CB56" s="162"/>
      <c r="CC56" s="162"/>
      <c r="CD56" s="161"/>
      <c r="CE56" s="161"/>
      <c r="CF56" s="161"/>
      <c r="CG56" s="161"/>
      <c r="CH56" s="161"/>
      <c r="CI56" s="161"/>
      <c r="CJ56" s="161"/>
    </row>
    <row r="57" spans="1:88" ht="9.75" customHeight="1">
      <c r="A57" s="110"/>
      <c r="B57" s="32"/>
      <c r="C57" s="32"/>
      <c r="D57" s="32"/>
      <c r="E57" s="32"/>
      <c r="F57" s="32"/>
      <c r="G57" s="33"/>
      <c r="H57" s="108"/>
      <c r="I57" s="32"/>
      <c r="J57" s="32"/>
      <c r="K57" s="32"/>
      <c r="L57" s="32"/>
      <c r="M57" s="32"/>
      <c r="N57" s="32"/>
      <c r="O57" s="33"/>
      <c r="P57" s="104"/>
      <c r="Q57" s="32"/>
      <c r="R57" s="32"/>
      <c r="S57" s="32"/>
      <c r="T57" s="32"/>
      <c r="U57" s="32"/>
      <c r="V57" s="32"/>
      <c r="W57" s="32"/>
      <c r="X57" s="32"/>
      <c r="Y57" s="32"/>
      <c r="Z57" s="32"/>
      <c r="AA57" s="32"/>
      <c r="AB57" s="33"/>
      <c r="AC57" s="104"/>
      <c r="AD57" s="32"/>
      <c r="AE57" s="32"/>
      <c r="AF57" s="32"/>
      <c r="AG57" s="32"/>
      <c r="AH57" s="32"/>
      <c r="AI57" s="32"/>
      <c r="AJ57" s="32"/>
      <c r="AK57" s="32"/>
      <c r="AL57" s="32"/>
      <c r="AM57" s="32"/>
      <c r="AN57" s="32"/>
      <c r="AO57" s="32"/>
      <c r="AP57" s="33"/>
      <c r="AQ57" s="114"/>
      <c r="AR57" s="99"/>
      <c r="AS57" s="99"/>
      <c r="AT57" s="100"/>
      <c r="AU57" s="104"/>
      <c r="AV57" s="32"/>
      <c r="AW57" s="32"/>
      <c r="AX57" s="32"/>
      <c r="AY57" s="32"/>
      <c r="AZ57" s="32"/>
      <c r="BA57" s="32"/>
      <c r="BB57" s="32"/>
      <c r="BC57" s="32"/>
      <c r="BD57" s="32"/>
      <c r="BE57" s="32"/>
      <c r="BF57" s="32"/>
      <c r="BG57" s="32"/>
      <c r="BH57" s="33"/>
      <c r="BI57" s="162"/>
      <c r="BJ57" s="162"/>
      <c r="BK57" s="162"/>
      <c r="BL57" s="162"/>
      <c r="BM57" s="162"/>
      <c r="BN57" s="162"/>
      <c r="BO57" s="162"/>
      <c r="BP57" s="161" t="str">
        <f t="shared" ref="BP57" si="8">IF(BI57="","",IF($AZ$11="免税事業者",BI57,IF(AQ57="不課税",BI57,IF(AQ57="8%",ROUNDDOWN(BI57/1.08,0),ROUNDDOWN(BI57/1.1,0)))))</f>
        <v/>
      </c>
      <c r="BQ57" s="161"/>
      <c r="BR57" s="161"/>
      <c r="BS57" s="161"/>
      <c r="BT57" s="161"/>
      <c r="BU57" s="161"/>
      <c r="BV57" s="161"/>
      <c r="BW57" s="162"/>
      <c r="BX57" s="162"/>
      <c r="BY57" s="162"/>
      <c r="BZ57" s="162"/>
      <c r="CA57" s="162"/>
      <c r="CB57" s="162"/>
      <c r="CC57" s="162"/>
      <c r="CD57" s="161" t="str">
        <f t="shared" ref="CD57" si="9">IF(BW57="","",IF($AZ$11="免税事業者",BW57,IF(AQ57="不課税",BW57,IF(AQ57="8%",ROUNDDOWN(BW57/1.08,0),ROUNDDOWN(BW57/1.1,0)))))</f>
        <v/>
      </c>
      <c r="CE57" s="161"/>
      <c r="CF57" s="161"/>
      <c r="CG57" s="161"/>
      <c r="CH57" s="161"/>
      <c r="CI57" s="161"/>
      <c r="CJ57" s="161"/>
    </row>
    <row r="58" spans="1:88" ht="9.75" customHeight="1">
      <c r="A58" s="34"/>
      <c r="B58" s="35"/>
      <c r="C58" s="35"/>
      <c r="D58" s="35"/>
      <c r="E58" s="35"/>
      <c r="F58" s="35"/>
      <c r="G58" s="36"/>
      <c r="H58" s="34"/>
      <c r="I58" s="35"/>
      <c r="J58" s="35"/>
      <c r="K58" s="35"/>
      <c r="L58" s="35"/>
      <c r="M58" s="35"/>
      <c r="N58" s="35"/>
      <c r="O58" s="36"/>
      <c r="P58" s="34"/>
      <c r="Q58" s="35"/>
      <c r="R58" s="35"/>
      <c r="S58" s="35"/>
      <c r="T58" s="35"/>
      <c r="U58" s="35"/>
      <c r="V58" s="35"/>
      <c r="W58" s="35"/>
      <c r="X58" s="35"/>
      <c r="Y58" s="35"/>
      <c r="Z58" s="35"/>
      <c r="AA58" s="35"/>
      <c r="AB58" s="36"/>
      <c r="AC58" s="34"/>
      <c r="AD58" s="35"/>
      <c r="AE58" s="35"/>
      <c r="AF58" s="35"/>
      <c r="AG58" s="35"/>
      <c r="AH58" s="35"/>
      <c r="AI58" s="35"/>
      <c r="AJ58" s="35"/>
      <c r="AK58" s="35"/>
      <c r="AL58" s="35"/>
      <c r="AM58" s="35"/>
      <c r="AN58" s="35"/>
      <c r="AO58" s="35"/>
      <c r="AP58" s="36"/>
      <c r="AQ58" s="101"/>
      <c r="AR58" s="102"/>
      <c r="AS58" s="102"/>
      <c r="AT58" s="103"/>
      <c r="AU58" s="34"/>
      <c r="AV58" s="35"/>
      <c r="AW58" s="35"/>
      <c r="AX58" s="35"/>
      <c r="AY58" s="35"/>
      <c r="AZ58" s="35"/>
      <c r="BA58" s="35"/>
      <c r="BB58" s="35"/>
      <c r="BC58" s="35"/>
      <c r="BD58" s="35"/>
      <c r="BE58" s="35"/>
      <c r="BF58" s="35"/>
      <c r="BG58" s="35"/>
      <c r="BH58" s="36"/>
      <c r="BI58" s="162"/>
      <c r="BJ58" s="162"/>
      <c r="BK58" s="162"/>
      <c r="BL58" s="162"/>
      <c r="BM58" s="162"/>
      <c r="BN58" s="162"/>
      <c r="BO58" s="162"/>
      <c r="BP58" s="161"/>
      <c r="BQ58" s="161"/>
      <c r="BR58" s="161"/>
      <c r="BS58" s="161"/>
      <c r="BT58" s="161"/>
      <c r="BU58" s="161"/>
      <c r="BV58" s="161"/>
      <c r="BW58" s="162"/>
      <c r="BX58" s="162"/>
      <c r="BY58" s="162"/>
      <c r="BZ58" s="162"/>
      <c r="CA58" s="162"/>
      <c r="CB58" s="162"/>
      <c r="CC58" s="162"/>
      <c r="CD58" s="161"/>
      <c r="CE58" s="161"/>
      <c r="CF58" s="161"/>
      <c r="CG58" s="161"/>
      <c r="CH58" s="161"/>
      <c r="CI58" s="161"/>
      <c r="CJ58" s="161"/>
    </row>
    <row r="59" spans="1:88" ht="9.75" customHeight="1">
      <c r="A59" s="110"/>
      <c r="B59" s="32"/>
      <c r="C59" s="32"/>
      <c r="D59" s="32"/>
      <c r="E59" s="32"/>
      <c r="F59" s="32"/>
      <c r="G59" s="33"/>
      <c r="H59" s="108"/>
      <c r="I59" s="32"/>
      <c r="J59" s="32"/>
      <c r="K59" s="32"/>
      <c r="L59" s="32"/>
      <c r="M59" s="32"/>
      <c r="N59" s="32"/>
      <c r="O59" s="33"/>
      <c r="P59" s="104"/>
      <c r="Q59" s="32"/>
      <c r="R59" s="32"/>
      <c r="S59" s="32"/>
      <c r="T59" s="32"/>
      <c r="U59" s="32"/>
      <c r="V59" s="32"/>
      <c r="W59" s="32"/>
      <c r="X59" s="32"/>
      <c r="Y59" s="32"/>
      <c r="Z59" s="32"/>
      <c r="AA59" s="32"/>
      <c r="AB59" s="33"/>
      <c r="AC59" s="104"/>
      <c r="AD59" s="32"/>
      <c r="AE59" s="32"/>
      <c r="AF59" s="32"/>
      <c r="AG59" s="32"/>
      <c r="AH59" s="32"/>
      <c r="AI59" s="32"/>
      <c r="AJ59" s="32"/>
      <c r="AK59" s="32"/>
      <c r="AL59" s="32"/>
      <c r="AM59" s="32"/>
      <c r="AN59" s="32"/>
      <c r="AO59" s="32"/>
      <c r="AP59" s="33"/>
      <c r="AQ59" s="114"/>
      <c r="AR59" s="99"/>
      <c r="AS59" s="99"/>
      <c r="AT59" s="100"/>
      <c r="AU59" s="104"/>
      <c r="AV59" s="32"/>
      <c r="AW59" s="32"/>
      <c r="AX59" s="32"/>
      <c r="AY59" s="32"/>
      <c r="AZ59" s="32"/>
      <c r="BA59" s="32"/>
      <c r="BB59" s="32"/>
      <c r="BC59" s="32"/>
      <c r="BD59" s="32"/>
      <c r="BE59" s="32"/>
      <c r="BF59" s="32"/>
      <c r="BG59" s="32"/>
      <c r="BH59" s="33"/>
      <c r="BI59" s="162"/>
      <c r="BJ59" s="162"/>
      <c r="BK59" s="162"/>
      <c r="BL59" s="162"/>
      <c r="BM59" s="162"/>
      <c r="BN59" s="162"/>
      <c r="BO59" s="162"/>
      <c r="BP59" s="161" t="str">
        <f t="shared" ref="BP59" si="10">IF(BI59="","",IF($AZ$11="免税事業者",BI59,IF(AQ59="不課税",BI59,IF(AQ59="8%",ROUNDDOWN(BI59/1.08,0),ROUNDDOWN(BI59/1.1,0)))))</f>
        <v/>
      </c>
      <c r="BQ59" s="161"/>
      <c r="BR59" s="161"/>
      <c r="BS59" s="161"/>
      <c r="BT59" s="161"/>
      <c r="BU59" s="161"/>
      <c r="BV59" s="161"/>
      <c r="BW59" s="162"/>
      <c r="BX59" s="162"/>
      <c r="BY59" s="162"/>
      <c r="BZ59" s="162"/>
      <c r="CA59" s="162"/>
      <c r="CB59" s="162"/>
      <c r="CC59" s="162"/>
      <c r="CD59" s="161" t="str">
        <f t="shared" ref="CD59" si="11">IF(BW59="","",IF($AZ$11="免税事業者",BW59,IF(AQ59="不課税",BW59,IF(AQ59="8%",ROUNDDOWN(BW59/1.08,0),ROUNDDOWN(BW59/1.1,0)))))</f>
        <v/>
      </c>
      <c r="CE59" s="161"/>
      <c r="CF59" s="161"/>
      <c r="CG59" s="161"/>
      <c r="CH59" s="161"/>
      <c r="CI59" s="161"/>
      <c r="CJ59" s="161"/>
    </row>
    <row r="60" spans="1:88" ht="9.75" customHeight="1">
      <c r="A60" s="34"/>
      <c r="B60" s="35"/>
      <c r="C60" s="35"/>
      <c r="D60" s="35"/>
      <c r="E60" s="35"/>
      <c r="F60" s="35"/>
      <c r="G60" s="36"/>
      <c r="H60" s="34"/>
      <c r="I60" s="35"/>
      <c r="J60" s="35"/>
      <c r="K60" s="35"/>
      <c r="L60" s="35"/>
      <c r="M60" s="35"/>
      <c r="N60" s="35"/>
      <c r="O60" s="36"/>
      <c r="P60" s="34"/>
      <c r="Q60" s="35"/>
      <c r="R60" s="35"/>
      <c r="S60" s="35"/>
      <c r="T60" s="35"/>
      <c r="U60" s="35"/>
      <c r="V60" s="35"/>
      <c r="W60" s="35"/>
      <c r="X60" s="35"/>
      <c r="Y60" s="35"/>
      <c r="Z60" s="35"/>
      <c r="AA60" s="35"/>
      <c r="AB60" s="36"/>
      <c r="AC60" s="34"/>
      <c r="AD60" s="35"/>
      <c r="AE60" s="35"/>
      <c r="AF60" s="35"/>
      <c r="AG60" s="35"/>
      <c r="AH60" s="35"/>
      <c r="AI60" s="35"/>
      <c r="AJ60" s="35"/>
      <c r="AK60" s="35"/>
      <c r="AL60" s="35"/>
      <c r="AM60" s="35"/>
      <c r="AN60" s="35"/>
      <c r="AO60" s="35"/>
      <c r="AP60" s="36"/>
      <c r="AQ60" s="101"/>
      <c r="AR60" s="102"/>
      <c r="AS60" s="102"/>
      <c r="AT60" s="103"/>
      <c r="AU60" s="34"/>
      <c r="AV60" s="35"/>
      <c r="AW60" s="35"/>
      <c r="AX60" s="35"/>
      <c r="AY60" s="35"/>
      <c r="AZ60" s="35"/>
      <c r="BA60" s="35"/>
      <c r="BB60" s="35"/>
      <c r="BC60" s="35"/>
      <c r="BD60" s="35"/>
      <c r="BE60" s="35"/>
      <c r="BF60" s="35"/>
      <c r="BG60" s="35"/>
      <c r="BH60" s="36"/>
      <c r="BI60" s="162"/>
      <c r="BJ60" s="162"/>
      <c r="BK60" s="162"/>
      <c r="BL60" s="162"/>
      <c r="BM60" s="162"/>
      <c r="BN60" s="162"/>
      <c r="BO60" s="162"/>
      <c r="BP60" s="161"/>
      <c r="BQ60" s="161"/>
      <c r="BR60" s="161"/>
      <c r="BS60" s="161"/>
      <c r="BT60" s="161"/>
      <c r="BU60" s="161"/>
      <c r="BV60" s="161"/>
      <c r="BW60" s="162"/>
      <c r="BX60" s="162"/>
      <c r="BY60" s="162"/>
      <c r="BZ60" s="162"/>
      <c r="CA60" s="162"/>
      <c r="CB60" s="162"/>
      <c r="CC60" s="162"/>
      <c r="CD60" s="161"/>
      <c r="CE60" s="161"/>
      <c r="CF60" s="161"/>
      <c r="CG60" s="161"/>
      <c r="CH60" s="161"/>
      <c r="CI60" s="161"/>
      <c r="CJ60" s="161"/>
    </row>
    <row r="61" spans="1:88" ht="9.75" customHeight="1">
      <c r="A61" s="110"/>
      <c r="B61" s="32"/>
      <c r="C61" s="32"/>
      <c r="D61" s="32"/>
      <c r="E61" s="32"/>
      <c r="F61" s="32"/>
      <c r="G61" s="33"/>
      <c r="H61" s="108"/>
      <c r="I61" s="32"/>
      <c r="J61" s="32"/>
      <c r="K61" s="32"/>
      <c r="L61" s="32"/>
      <c r="M61" s="32"/>
      <c r="N61" s="32"/>
      <c r="O61" s="33"/>
      <c r="P61" s="104"/>
      <c r="Q61" s="32"/>
      <c r="R61" s="32"/>
      <c r="S61" s="32"/>
      <c r="T61" s="32"/>
      <c r="U61" s="32"/>
      <c r="V61" s="32"/>
      <c r="W61" s="32"/>
      <c r="X61" s="32"/>
      <c r="Y61" s="32"/>
      <c r="Z61" s="32"/>
      <c r="AA61" s="32"/>
      <c r="AB61" s="33"/>
      <c r="AC61" s="104"/>
      <c r="AD61" s="32"/>
      <c r="AE61" s="32"/>
      <c r="AF61" s="32"/>
      <c r="AG61" s="32"/>
      <c r="AH61" s="32"/>
      <c r="AI61" s="32"/>
      <c r="AJ61" s="32"/>
      <c r="AK61" s="32"/>
      <c r="AL61" s="32"/>
      <c r="AM61" s="32"/>
      <c r="AN61" s="32"/>
      <c r="AO61" s="32"/>
      <c r="AP61" s="33"/>
      <c r="AQ61" s="114"/>
      <c r="AR61" s="99"/>
      <c r="AS61" s="99"/>
      <c r="AT61" s="100"/>
      <c r="AU61" s="104"/>
      <c r="AV61" s="32"/>
      <c r="AW61" s="32"/>
      <c r="AX61" s="32"/>
      <c r="AY61" s="32"/>
      <c r="AZ61" s="32"/>
      <c r="BA61" s="32"/>
      <c r="BB61" s="32"/>
      <c r="BC61" s="32"/>
      <c r="BD61" s="32"/>
      <c r="BE61" s="32"/>
      <c r="BF61" s="32"/>
      <c r="BG61" s="32"/>
      <c r="BH61" s="33"/>
      <c r="BI61" s="162"/>
      <c r="BJ61" s="162"/>
      <c r="BK61" s="162"/>
      <c r="BL61" s="162"/>
      <c r="BM61" s="162"/>
      <c r="BN61" s="162"/>
      <c r="BO61" s="162"/>
      <c r="BP61" s="161" t="str">
        <f t="shared" ref="BP61" si="12">IF(BI61="","",IF($AZ$11="免税事業者",BI61,IF(AQ61="不課税",BI61,IF(AQ61="8%",ROUNDDOWN(BI61/1.08,0),ROUNDDOWN(BI61/1.1,0)))))</f>
        <v/>
      </c>
      <c r="BQ61" s="161"/>
      <c r="BR61" s="161"/>
      <c r="BS61" s="161"/>
      <c r="BT61" s="161"/>
      <c r="BU61" s="161"/>
      <c r="BV61" s="161"/>
      <c r="BW61" s="162"/>
      <c r="BX61" s="162"/>
      <c r="BY61" s="162"/>
      <c r="BZ61" s="162"/>
      <c r="CA61" s="162"/>
      <c r="CB61" s="162"/>
      <c r="CC61" s="162"/>
      <c r="CD61" s="161" t="str">
        <f t="shared" ref="CD61" si="13">IF(BW61="","",IF($AZ$11="免税事業者",BW61,IF(AQ61="不課税",BW61,IF(AQ61="8%",ROUNDDOWN(BW61/1.08,0),ROUNDDOWN(BW61/1.1,0)))))</f>
        <v/>
      </c>
      <c r="CE61" s="161"/>
      <c r="CF61" s="161"/>
      <c r="CG61" s="161"/>
      <c r="CH61" s="161"/>
      <c r="CI61" s="161"/>
      <c r="CJ61" s="161"/>
    </row>
    <row r="62" spans="1:88" ht="9.75" customHeight="1">
      <c r="A62" s="34"/>
      <c r="B62" s="35"/>
      <c r="C62" s="35"/>
      <c r="D62" s="35"/>
      <c r="E62" s="35"/>
      <c r="F62" s="35"/>
      <c r="G62" s="36"/>
      <c r="H62" s="34"/>
      <c r="I62" s="35"/>
      <c r="J62" s="35"/>
      <c r="K62" s="35"/>
      <c r="L62" s="35"/>
      <c r="M62" s="35"/>
      <c r="N62" s="35"/>
      <c r="O62" s="36"/>
      <c r="P62" s="34"/>
      <c r="Q62" s="35"/>
      <c r="R62" s="35"/>
      <c r="S62" s="35"/>
      <c r="T62" s="35"/>
      <c r="U62" s="35"/>
      <c r="V62" s="35"/>
      <c r="W62" s="35"/>
      <c r="X62" s="35"/>
      <c r="Y62" s="35"/>
      <c r="Z62" s="35"/>
      <c r="AA62" s="35"/>
      <c r="AB62" s="36"/>
      <c r="AC62" s="34"/>
      <c r="AD62" s="35"/>
      <c r="AE62" s="35"/>
      <c r="AF62" s="35"/>
      <c r="AG62" s="35"/>
      <c r="AH62" s="35"/>
      <c r="AI62" s="35"/>
      <c r="AJ62" s="35"/>
      <c r="AK62" s="35"/>
      <c r="AL62" s="35"/>
      <c r="AM62" s="35"/>
      <c r="AN62" s="35"/>
      <c r="AO62" s="35"/>
      <c r="AP62" s="36"/>
      <c r="AQ62" s="101"/>
      <c r="AR62" s="102"/>
      <c r="AS62" s="102"/>
      <c r="AT62" s="103"/>
      <c r="AU62" s="34"/>
      <c r="AV62" s="35"/>
      <c r="AW62" s="35"/>
      <c r="AX62" s="35"/>
      <c r="AY62" s="35"/>
      <c r="AZ62" s="35"/>
      <c r="BA62" s="35"/>
      <c r="BB62" s="35"/>
      <c r="BC62" s="35"/>
      <c r="BD62" s="35"/>
      <c r="BE62" s="35"/>
      <c r="BF62" s="35"/>
      <c r="BG62" s="35"/>
      <c r="BH62" s="36"/>
      <c r="BI62" s="162"/>
      <c r="BJ62" s="162"/>
      <c r="BK62" s="162"/>
      <c r="BL62" s="162"/>
      <c r="BM62" s="162"/>
      <c r="BN62" s="162"/>
      <c r="BO62" s="162"/>
      <c r="BP62" s="161"/>
      <c r="BQ62" s="161"/>
      <c r="BR62" s="161"/>
      <c r="BS62" s="161"/>
      <c r="BT62" s="161"/>
      <c r="BU62" s="161"/>
      <c r="BV62" s="161"/>
      <c r="BW62" s="162"/>
      <c r="BX62" s="162"/>
      <c r="BY62" s="162"/>
      <c r="BZ62" s="162"/>
      <c r="CA62" s="162"/>
      <c r="CB62" s="162"/>
      <c r="CC62" s="162"/>
      <c r="CD62" s="161"/>
      <c r="CE62" s="161"/>
      <c r="CF62" s="161"/>
      <c r="CG62" s="161"/>
      <c r="CH62" s="161"/>
      <c r="CI62" s="161"/>
      <c r="CJ62" s="161"/>
    </row>
    <row r="63" spans="1:88" ht="9.75" customHeight="1">
      <c r="A63" s="110"/>
      <c r="B63" s="32"/>
      <c r="C63" s="32"/>
      <c r="D63" s="32"/>
      <c r="E63" s="32"/>
      <c r="F63" s="32"/>
      <c r="G63" s="33"/>
      <c r="H63" s="108"/>
      <c r="I63" s="32"/>
      <c r="J63" s="32"/>
      <c r="K63" s="32"/>
      <c r="L63" s="32"/>
      <c r="M63" s="32"/>
      <c r="N63" s="32"/>
      <c r="O63" s="33"/>
      <c r="P63" s="104"/>
      <c r="Q63" s="32"/>
      <c r="R63" s="32"/>
      <c r="S63" s="32"/>
      <c r="T63" s="32"/>
      <c r="U63" s="32"/>
      <c r="V63" s="32"/>
      <c r="W63" s="32"/>
      <c r="X63" s="32"/>
      <c r="Y63" s="32"/>
      <c r="Z63" s="32"/>
      <c r="AA63" s="32"/>
      <c r="AB63" s="33"/>
      <c r="AC63" s="104"/>
      <c r="AD63" s="32"/>
      <c r="AE63" s="32"/>
      <c r="AF63" s="32"/>
      <c r="AG63" s="32"/>
      <c r="AH63" s="32"/>
      <c r="AI63" s="32"/>
      <c r="AJ63" s="32"/>
      <c r="AK63" s="32"/>
      <c r="AL63" s="32"/>
      <c r="AM63" s="32"/>
      <c r="AN63" s="32"/>
      <c r="AO63" s="32"/>
      <c r="AP63" s="33"/>
      <c r="AQ63" s="114"/>
      <c r="AR63" s="99"/>
      <c r="AS63" s="99"/>
      <c r="AT63" s="100"/>
      <c r="AU63" s="104"/>
      <c r="AV63" s="32"/>
      <c r="AW63" s="32"/>
      <c r="AX63" s="32"/>
      <c r="AY63" s="32"/>
      <c r="AZ63" s="32"/>
      <c r="BA63" s="32"/>
      <c r="BB63" s="32"/>
      <c r="BC63" s="32"/>
      <c r="BD63" s="32"/>
      <c r="BE63" s="32"/>
      <c r="BF63" s="32"/>
      <c r="BG63" s="32"/>
      <c r="BH63" s="33"/>
      <c r="BI63" s="162"/>
      <c r="BJ63" s="162"/>
      <c r="BK63" s="162"/>
      <c r="BL63" s="162"/>
      <c r="BM63" s="162"/>
      <c r="BN63" s="162"/>
      <c r="BO63" s="162"/>
      <c r="BP63" s="161" t="str">
        <f t="shared" ref="BP63" si="14">IF(BI63="","",IF($AZ$11="免税事業者",BI63,IF(AQ63="不課税",BI63,IF(AQ63="8%",ROUNDDOWN(BI63/1.08,0),ROUNDDOWN(BI63/1.1,0)))))</f>
        <v/>
      </c>
      <c r="BQ63" s="161"/>
      <c r="BR63" s="161"/>
      <c r="BS63" s="161"/>
      <c r="BT63" s="161"/>
      <c r="BU63" s="161"/>
      <c r="BV63" s="161"/>
      <c r="BW63" s="162"/>
      <c r="BX63" s="162"/>
      <c r="BY63" s="162"/>
      <c r="BZ63" s="162"/>
      <c r="CA63" s="162"/>
      <c r="CB63" s="162"/>
      <c r="CC63" s="162"/>
      <c r="CD63" s="161" t="str">
        <f t="shared" ref="CD63" si="15">IF(BW63="","",IF($AZ$11="免税事業者",BW63,IF(AQ63="不課税",BW63,IF(AQ63="8%",ROUNDDOWN(BW63/1.08,0),ROUNDDOWN(BW63/1.1,0)))))</f>
        <v/>
      </c>
      <c r="CE63" s="161"/>
      <c r="CF63" s="161"/>
      <c r="CG63" s="161"/>
      <c r="CH63" s="161"/>
      <c r="CI63" s="161"/>
      <c r="CJ63" s="161"/>
    </row>
    <row r="64" spans="1:88" ht="9.75" customHeight="1">
      <c r="A64" s="34"/>
      <c r="B64" s="35"/>
      <c r="C64" s="35"/>
      <c r="D64" s="35"/>
      <c r="E64" s="35"/>
      <c r="F64" s="35"/>
      <c r="G64" s="36"/>
      <c r="H64" s="34"/>
      <c r="I64" s="35"/>
      <c r="J64" s="35"/>
      <c r="K64" s="35"/>
      <c r="L64" s="35"/>
      <c r="M64" s="35"/>
      <c r="N64" s="35"/>
      <c r="O64" s="36"/>
      <c r="P64" s="34"/>
      <c r="Q64" s="35"/>
      <c r="R64" s="35"/>
      <c r="S64" s="35"/>
      <c r="T64" s="35"/>
      <c r="U64" s="35"/>
      <c r="V64" s="35"/>
      <c r="W64" s="35"/>
      <c r="X64" s="35"/>
      <c r="Y64" s="35"/>
      <c r="Z64" s="35"/>
      <c r="AA64" s="35"/>
      <c r="AB64" s="36"/>
      <c r="AC64" s="34"/>
      <c r="AD64" s="35"/>
      <c r="AE64" s="35"/>
      <c r="AF64" s="35"/>
      <c r="AG64" s="35"/>
      <c r="AH64" s="35"/>
      <c r="AI64" s="35"/>
      <c r="AJ64" s="35"/>
      <c r="AK64" s="35"/>
      <c r="AL64" s="35"/>
      <c r="AM64" s="35"/>
      <c r="AN64" s="35"/>
      <c r="AO64" s="35"/>
      <c r="AP64" s="36"/>
      <c r="AQ64" s="101"/>
      <c r="AR64" s="102"/>
      <c r="AS64" s="102"/>
      <c r="AT64" s="103"/>
      <c r="AU64" s="34"/>
      <c r="AV64" s="35"/>
      <c r="AW64" s="35"/>
      <c r="AX64" s="35"/>
      <c r="AY64" s="35"/>
      <c r="AZ64" s="35"/>
      <c r="BA64" s="35"/>
      <c r="BB64" s="35"/>
      <c r="BC64" s="35"/>
      <c r="BD64" s="35"/>
      <c r="BE64" s="35"/>
      <c r="BF64" s="35"/>
      <c r="BG64" s="35"/>
      <c r="BH64" s="36"/>
      <c r="BI64" s="162"/>
      <c r="BJ64" s="162"/>
      <c r="BK64" s="162"/>
      <c r="BL64" s="162"/>
      <c r="BM64" s="162"/>
      <c r="BN64" s="162"/>
      <c r="BO64" s="162"/>
      <c r="BP64" s="161"/>
      <c r="BQ64" s="161"/>
      <c r="BR64" s="161"/>
      <c r="BS64" s="161"/>
      <c r="BT64" s="161"/>
      <c r="BU64" s="161"/>
      <c r="BV64" s="161"/>
      <c r="BW64" s="162"/>
      <c r="BX64" s="162"/>
      <c r="BY64" s="162"/>
      <c r="BZ64" s="162"/>
      <c r="CA64" s="162"/>
      <c r="CB64" s="162"/>
      <c r="CC64" s="162"/>
      <c r="CD64" s="161"/>
      <c r="CE64" s="161"/>
      <c r="CF64" s="161"/>
      <c r="CG64" s="161"/>
      <c r="CH64" s="161"/>
      <c r="CI64" s="161"/>
      <c r="CJ64" s="161"/>
    </row>
    <row r="65" spans="1:88" ht="9.75" customHeight="1">
      <c r="A65" s="110"/>
      <c r="B65" s="32"/>
      <c r="C65" s="32"/>
      <c r="D65" s="32"/>
      <c r="E65" s="32"/>
      <c r="F65" s="32"/>
      <c r="G65" s="33"/>
      <c r="H65" s="108"/>
      <c r="I65" s="32"/>
      <c r="J65" s="32"/>
      <c r="K65" s="32"/>
      <c r="L65" s="32"/>
      <c r="M65" s="32"/>
      <c r="N65" s="32"/>
      <c r="O65" s="33"/>
      <c r="P65" s="104"/>
      <c r="Q65" s="32"/>
      <c r="R65" s="32"/>
      <c r="S65" s="32"/>
      <c r="T65" s="32"/>
      <c r="U65" s="32"/>
      <c r="V65" s="32"/>
      <c r="W65" s="32"/>
      <c r="X65" s="32"/>
      <c r="Y65" s="32"/>
      <c r="Z65" s="32"/>
      <c r="AA65" s="32"/>
      <c r="AB65" s="33"/>
      <c r="AC65" s="104"/>
      <c r="AD65" s="32"/>
      <c r="AE65" s="32"/>
      <c r="AF65" s="32"/>
      <c r="AG65" s="32"/>
      <c r="AH65" s="32"/>
      <c r="AI65" s="32"/>
      <c r="AJ65" s="32"/>
      <c r="AK65" s="32"/>
      <c r="AL65" s="32"/>
      <c r="AM65" s="32"/>
      <c r="AN65" s="32"/>
      <c r="AO65" s="32"/>
      <c r="AP65" s="33"/>
      <c r="AQ65" s="114"/>
      <c r="AR65" s="99"/>
      <c r="AS65" s="99"/>
      <c r="AT65" s="100"/>
      <c r="AU65" s="104"/>
      <c r="AV65" s="32"/>
      <c r="AW65" s="32"/>
      <c r="AX65" s="32"/>
      <c r="AY65" s="32"/>
      <c r="AZ65" s="32"/>
      <c r="BA65" s="32"/>
      <c r="BB65" s="32"/>
      <c r="BC65" s="32"/>
      <c r="BD65" s="32"/>
      <c r="BE65" s="32"/>
      <c r="BF65" s="32"/>
      <c r="BG65" s="32"/>
      <c r="BH65" s="33"/>
      <c r="BI65" s="162"/>
      <c r="BJ65" s="162"/>
      <c r="BK65" s="162"/>
      <c r="BL65" s="162"/>
      <c r="BM65" s="162"/>
      <c r="BN65" s="162"/>
      <c r="BO65" s="162"/>
      <c r="BP65" s="161" t="str">
        <f t="shared" ref="BP65" si="16">IF(BI65="","",IF($AZ$11="免税事業者",BI65,IF(AQ65="不課税",BI65,IF(AQ65="8%",ROUNDDOWN(BI65/1.08,0),ROUNDDOWN(BI65/1.1,0)))))</f>
        <v/>
      </c>
      <c r="BQ65" s="161"/>
      <c r="BR65" s="161"/>
      <c r="BS65" s="161"/>
      <c r="BT65" s="161"/>
      <c r="BU65" s="161"/>
      <c r="BV65" s="161"/>
      <c r="BW65" s="162"/>
      <c r="BX65" s="162"/>
      <c r="BY65" s="162"/>
      <c r="BZ65" s="162"/>
      <c r="CA65" s="162"/>
      <c r="CB65" s="162"/>
      <c r="CC65" s="162"/>
      <c r="CD65" s="161" t="str">
        <f t="shared" ref="CD65" si="17">IF(BW65="","",IF($AZ$11="免税事業者",BW65,IF(AQ65="不課税",BW65,IF(AQ65="8%",ROUNDDOWN(BW65/1.08,0),ROUNDDOWN(BW65/1.1,0)))))</f>
        <v/>
      </c>
      <c r="CE65" s="161"/>
      <c r="CF65" s="161"/>
      <c r="CG65" s="161"/>
      <c r="CH65" s="161"/>
      <c r="CI65" s="161"/>
      <c r="CJ65" s="161"/>
    </row>
    <row r="66" spans="1:88" ht="9.75" customHeight="1">
      <c r="A66" s="34"/>
      <c r="B66" s="35"/>
      <c r="C66" s="35"/>
      <c r="D66" s="35"/>
      <c r="E66" s="35"/>
      <c r="F66" s="35"/>
      <c r="G66" s="36"/>
      <c r="H66" s="34"/>
      <c r="I66" s="35"/>
      <c r="J66" s="35"/>
      <c r="K66" s="35"/>
      <c r="L66" s="35"/>
      <c r="M66" s="35"/>
      <c r="N66" s="35"/>
      <c r="O66" s="36"/>
      <c r="P66" s="34"/>
      <c r="Q66" s="35"/>
      <c r="R66" s="35"/>
      <c r="S66" s="35"/>
      <c r="T66" s="35"/>
      <c r="U66" s="35"/>
      <c r="V66" s="35"/>
      <c r="W66" s="35"/>
      <c r="X66" s="35"/>
      <c r="Y66" s="35"/>
      <c r="Z66" s="35"/>
      <c r="AA66" s="35"/>
      <c r="AB66" s="36"/>
      <c r="AC66" s="34"/>
      <c r="AD66" s="35"/>
      <c r="AE66" s="35"/>
      <c r="AF66" s="35"/>
      <c r="AG66" s="35"/>
      <c r="AH66" s="35"/>
      <c r="AI66" s="35"/>
      <c r="AJ66" s="35"/>
      <c r="AK66" s="35"/>
      <c r="AL66" s="35"/>
      <c r="AM66" s="35"/>
      <c r="AN66" s="35"/>
      <c r="AO66" s="35"/>
      <c r="AP66" s="36"/>
      <c r="AQ66" s="101"/>
      <c r="AR66" s="102"/>
      <c r="AS66" s="102"/>
      <c r="AT66" s="103"/>
      <c r="AU66" s="34"/>
      <c r="AV66" s="35"/>
      <c r="AW66" s="35"/>
      <c r="AX66" s="35"/>
      <c r="AY66" s="35"/>
      <c r="AZ66" s="35"/>
      <c r="BA66" s="35"/>
      <c r="BB66" s="35"/>
      <c r="BC66" s="35"/>
      <c r="BD66" s="35"/>
      <c r="BE66" s="35"/>
      <c r="BF66" s="35"/>
      <c r="BG66" s="35"/>
      <c r="BH66" s="36"/>
      <c r="BI66" s="162"/>
      <c r="BJ66" s="162"/>
      <c r="BK66" s="162"/>
      <c r="BL66" s="162"/>
      <c r="BM66" s="162"/>
      <c r="BN66" s="162"/>
      <c r="BO66" s="162"/>
      <c r="BP66" s="161"/>
      <c r="BQ66" s="161"/>
      <c r="BR66" s="161"/>
      <c r="BS66" s="161"/>
      <c r="BT66" s="161"/>
      <c r="BU66" s="161"/>
      <c r="BV66" s="161"/>
      <c r="BW66" s="162"/>
      <c r="BX66" s="162"/>
      <c r="BY66" s="162"/>
      <c r="BZ66" s="162"/>
      <c r="CA66" s="162"/>
      <c r="CB66" s="162"/>
      <c r="CC66" s="162"/>
      <c r="CD66" s="161"/>
      <c r="CE66" s="161"/>
      <c r="CF66" s="161"/>
      <c r="CG66" s="161"/>
      <c r="CH66" s="161"/>
      <c r="CI66" s="161"/>
      <c r="CJ66" s="161"/>
    </row>
    <row r="67" spans="1:88" ht="9.75" customHeight="1">
      <c r="A67" s="110"/>
      <c r="B67" s="32"/>
      <c r="C67" s="32"/>
      <c r="D67" s="32"/>
      <c r="E67" s="32"/>
      <c r="F67" s="32"/>
      <c r="G67" s="33"/>
      <c r="H67" s="108"/>
      <c r="I67" s="32"/>
      <c r="J67" s="32"/>
      <c r="K67" s="32"/>
      <c r="L67" s="32"/>
      <c r="M67" s="32"/>
      <c r="N67" s="32"/>
      <c r="O67" s="33"/>
      <c r="P67" s="104"/>
      <c r="Q67" s="32"/>
      <c r="R67" s="32"/>
      <c r="S67" s="32"/>
      <c r="T67" s="32"/>
      <c r="U67" s="32"/>
      <c r="V67" s="32"/>
      <c r="W67" s="32"/>
      <c r="X67" s="32"/>
      <c r="Y67" s="32"/>
      <c r="Z67" s="32"/>
      <c r="AA67" s="32"/>
      <c r="AB67" s="33"/>
      <c r="AC67" s="104"/>
      <c r="AD67" s="32"/>
      <c r="AE67" s="32"/>
      <c r="AF67" s="32"/>
      <c r="AG67" s="32"/>
      <c r="AH67" s="32"/>
      <c r="AI67" s="32"/>
      <c r="AJ67" s="32"/>
      <c r="AK67" s="32"/>
      <c r="AL67" s="32"/>
      <c r="AM67" s="32"/>
      <c r="AN67" s="32"/>
      <c r="AO67" s="32"/>
      <c r="AP67" s="33"/>
      <c r="AQ67" s="114"/>
      <c r="AR67" s="99"/>
      <c r="AS67" s="99"/>
      <c r="AT67" s="100"/>
      <c r="AU67" s="104"/>
      <c r="AV67" s="32"/>
      <c r="AW67" s="32"/>
      <c r="AX67" s="32"/>
      <c r="AY67" s="32"/>
      <c r="AZ67" s="32"/>
      <c r="BA67" s="32"/>
      <c r="BB67" s="32"/>
      <c r="BC67" s="32"/>
      <c r="BD67" s="32"/>
      <c r="BE67" s="32"/>
      <c r="BF67" s="32"/>
      <c r="BG67" s="32"/>
      <c r="BH67" s="33"/>
      <c r="BI67" s="162"/>
      <c r="BJ67" s="162"/>
      <c r="BK67" s="162"/>
      <c r="BL67" s="162"/>
      <c r="BM67" s="162"/>
      <c r="BN67" s="162"/>
      <c r="BO67" s="162"/>
      <c r="BP67" s="161" t="str">
        <f t="shared" ref="BP67" si="18">IF(BI67="","",IF($AZ$11="免税事業者",BI67,IF(AQ67="不課税",BI67,IF(AQ67="8%",ROUNDDOWN(BI67/1.08,0),ROUNDDOWN(BI67/1.1,0)))))</f>
        <v/>
      </c>
      <c r="BQ67" s="161"/>
      <c r="BR67" s="161"/>
      <c r="BS67" s="161"/>
      <c r="BT67" s="161"/>
      <c r="BU67" s="161"/>
      <c r="BV67" s="161"/>
      <c r="BW67" s="162"/>
      <c r="BX67" s="162"/>
      <c r="BY67" s="162"/>
      <c r="BZ67" s="162"/>
      <c r="CA67" s="162"/>
      <c r="CB67" s="162"/>
      <c r="CC67" s="162"/>
      <c r="CD67" s="161" t="str">
        <f t="shared" ref="CD67" si="19">IF(BW67="","",IF($AZ$11="免税事業者",BW67,IF(AQ67="不課税",BW67,IF(AQ67="8%",ROUNDDOWN(BW67/1.08,0),ROUNDDOWN(BW67/1.1,0)))))</f>
        <v/>
      </c>
      <c r="CE67" s="161"/>
      <c r="CF67" s="161"/>
      <c r="CG67" s="161"/>
      <c r="CH67" s="161"/>
      <c r="CI67" s="161"/>
      <c r="CJ67" s="161"/>
    </row>
    <row r="68" spans="1:88" ht="9.75" customHeight="1">
      <c r="A68" s="34"/>
      <c r="B68" s="35"/>
      <c r="C68" s="35"/>
      <c r="D68" s="35"/>
      <c r="E68" s="35"/>
      <c r="F68" s="35"/>
      <c r="G68" s="36"/>
      <c r="H68" s="34"/>
      <c r="I68" s="35"/>
      <c r="J68" s="35"/>
      <c r="K68" s="35"/>
      <c r="L68" s="35"/>
      <c r="M68" s="35"/>
      <c r="N68" s="35"/>
      <c r="O68" s="36"/>
      <c r="P68" s="34"/>
      <c r="Q68" s="35"/>
      <c r="R68" s="35"/>
      <c r="S68" s="35"/>
      <c r="T68" s="35"/>
      <c r="U68" s="35"/>
      <c r="V68" s="35"/>
      <c r="W68" s="35"/>
      <c r="X68" s="35"/>
      <c r="Y68" s="35"/>
      <c r="Z68" s="35"/>
      <c r="AA68" s="35"/>
      <c r="AB68" s="36"/>
      <c r="AC68" s="34"/>
      <c r="AD68" s="35"/>
      <c r="AE68" s="35"/>
      <c r="AF68" s="35"/>
      <c r="AG68" s="35"/>
      <c r="AH68" s="35"/>
      <c r="AI68" s="35"/>
      <c r="AJ68" s="35"/>
      <c r="AK68" s="35"/>
      <c r="AL68" s="35"/>
      <c r="AM68" s="35"/>
      <c r="AN68" s="35"/>
      <c r="AO68" s="35"/>
      <c r="AP68" s="36"/>
      <c r="AQ68" s="101"/>
      <c r="AR68" s="102"/>
      <c r="AS68" s="102"/>
      <c r="AT68" s="103"/>
      <c r="AU68" s="34"/>
      <c r="AV68" s="35"/>
      <c r="AW68" s="35"/>
      <c r="AX68" s="35"/>
      <c r="AY68" s="35"/>
      <c r="AZ68" s="35"/>
      <c r="BA68" s="35"/>
      <c r="BB68" s="35"/>
      <c r="BC68" s="35"/>
      <c r="BD68" s="35"/>
      <c r="BE68" s="35"/>
      <c r="BF68" s="35"/>
      <c r="BG68" s="35"/>
      <c r="BH68" s="36"/>
      <c r="BI68" s="162"/>
      <c r="BJ68" s="162"/>
      <c r="BK68" s="162"/>
      <c r="BL68" s="162"/>
      <c r="BM68" s="162"/>
      <c r="BN68" s="162"/>
      <c r="BO68" s="162"/>
      <c r="BP68" s="161"/>
      <c r="BQ68" s="161"/>
      <c r="BR68" s="161"/>
      <c r="BS68" s="161"/>
      <c r="BT68" s="161"/>
      <c r="BU68" s="161"/>
      <c r="BV68" s="161"/>
      <c r="BW68" s="162"/>
      <c r="BX68" s="162"/>
      <c r="BY68" s="162"/>
      <c r="BZ68" s="162"/>
      <c r="CA68" s="162"/>
      <c r="CB68" s="162"/>
      <c r="CC68" s="162"/>
      <c r="CD68" s="161"/>
      <c r="CE68" s="161"/>
      <c r="CF68" s="161"/>
      <c r="CG68" s="161"/>
      <c r="CH68" s="161"/>
      <c r="CI68" s="161"/>
      <c r="CJ68" s="161"/>
    </row>
    <row r="69" spans="1:88" ht="9.75" customHeight="1">
      <c r="A69" s="110"/>
      <c r="B69" s="32"/>
      <c r="C69" s="32"/>
      <c r="D69" s="32"/>
      <c r="E69" s="32"/>
      <c r="F69" s="32"/>
      <c r="G69" s="33"/>
      <c r="H69" s="108"/>
      <c r="I69" s="32"/>
      <c r="J69" s="32"/>
      <c r="K69" s="32"/>
      <c r="L69" s="32"/>
      <c r="M69" s="32"/>
      <c r="N69" s="32"/>
      <c r="O69" s="33"/>
      <c r="P69" s="104"/>
      <c r="Q69" s="32"/>
      <c r="R69" s="32"/>
      <c r="S69" s="32"/>
      <c r="T69" s="32"/>
      <c r="U69" s="32"/>
      <c r="V69" s="32"/>
      <c r="W69" s="32"/>
      <c r="X69" s="32"/>
      <c r="Y69" s="32"/>
      <c r="Z69" s="32"/>
      <c r="AA69" s="32"/>
      <c r="AB69" s="33"/>
      <c r="AC69" s="104"/>
      <c r="AD69" s="32"/>
      <c r="AE69" s="32"/>
      <c r="AF69" s="32"/>
      <c r="AG69" s="32"/>
      <c r="AH69" s="32"/>
      <c r="AI69" s="32"/>
      <c r="AJ69" s="32"/>
      <c r="AK69" s="32"/>
      <c r="AL69" s="32"/>
      <c r="AM69" s="32"/>
      <c r="AN69" s="32"/>
      <c r="AO69" s="32"/>
      <c r="AP69" s="33"/>
      <c r="AQ69" s="114"/>
      <c r="AR69" s="99"/>
      <c r="AS69" s="99"/>
      <c r="AT69" s="100"/>
      <c r="AU69" s="104"/>
      <c r="AV69" s="32"/>
      <c r="AW69" s="32"/>
      <c r="AX69" s="32"/>
      <c r="AY69" s="32"/>
      <c r="AZ69" s="32"/>
      <c r="BA69" s="32"/>
      <c r="BB69" s="32"/>
      <c r="BC69" s="32"/>
      <c r="BD69" s="32"/>
      <c r="BE69" s="32"/>
      <c r="BF69" s="32"/>
      <c r="BG69" s="32"/>
      <c r="BH69" s="33"/>
      <c r="BI69" s="162"/>
      <c r="BJ69" s="162"/>
      <c r="BK69" s="162"/>
      <c r="BL69" s="162"/>
      <c r="BM69" s="162"/>
      <c r="BN69" s="162"/>
      <c r="BO69" s="162"/>
      <c r="BP69" s="161" t="str">
        <f t="shared" ref="BP69" si="20">IF(BI69="","",IF($AZ$11="免税事業者",BI69,IF(AQ69="不課税",BI69,IF(AQ69="8%",ROUNDDOWN(BI69/1.08,0),ROUNDDOWN(BI69/1.1,0)))))</f>
        <v/>
      </c>
      <c r="BQ69" s="161"/>
      <c r="BR69" s="161"/>
      <c r="BS69" s="161"/>
      <c r="BT69" s="161"/>
      <c r="BU69" s="161"/>
      <c r="BV69" s="161"/>
      <c r="BW69" s="162"/>
      <c r="BX69" s="162"/>
      <c r="BY69" s="162"/>
      <c r="BZ69" s="162"/>
      <c r="CA69" s="162"/>
      <c r="CB69" s="162"/>
      <c r="CC69" s="162"/>
      <c r="CD69" s="161" t="str">
        <f t="shared" ref="CD69" si="21">IF(BW69="","",IF($AZ$11="免税事業者",BW69,IF(AQ69="不課税",BW69,IF(AQ69="8%",ROUNDDOWN(BW69/1.08,0),ROUNDDOWN(BW69/1.1,0)))))</f>
        <v/>
      </c>
      <c r="CE69" s="161"/>
      <c r="CF69" s="161"/>
      <c r="CG69" s="161"/>
      <c r="CH69" s="161"/>
      <c r="CI69" s="161"/>
      <c r="CJ69" s="161"/>
    </row>
    <row r="70" spans="1:88" ht="9.75" customHeight="1">
      <c r="A70" s="34"/>
      <c r="B70" s="35"/>
      <c r="C70" s="35"/>
      <c r="D70" s="35"/>
      <c r="E70" s="35"/>
      <c r="F70" s="35"/>
      <c r="G70" s="36"/>
      <c r="H70" s="34"/>
      <c r="I70" s="35"/>
      <c r="J70" s="35"/>
      <c r="K70" s="35"/>
      <c r="L70" s="35"/>
      <c r="M70" s="35"/>
      <c r="N70" s="35"/>
      <c r="O70" s="36"/>
      <c r="P70" s="34"/>
      <c r="Q70" s="35"/>
      <c r="R70" s="35"/>
      <c r="S70" s="35"/>
      <c r="T70" s="35"/>
      <c r="U70" s="35"/>
      <c r="V70" s="35"/>
      <c r="W70" s="35"/>
      <c r="X70" s="35"/>
      <c r="Y70" s="35"/>
      <c r="Z70" s="35"/>
      <c r="AA70" s="35"/>
      <c r="AB70" s="36"/>
      <c r="AC70" s="34"/>
      <c r="AD70" s="35"/>
      <c r="AE70" s="35"/>
      <c r="AF70" s="35"/>
      <c r="AG70" s="35"/>
      <c r="AH70" s="35"/>
      <c r="AI70" s="35"/>
      <c r="AJ70" s="35"/>
      <c r="AK70" s="35"/>
      <c r="AL70" s="35"/>
      <c r="AM70" s="35"/>
      <c r="AN70" s="35"/>
      <c r="AO70" s="35"/>
      <c r="AP70" s="36"/>
      <c r="AQ70" s="101"/>
      <c r="AR70" s="102"/>
      <c r="AS70" s="102"/>
      <c r="AT70" s="103"/>
      <c r="AU70" s="34"/>
      <c r="AV70" s="35"/>
      <c r="AW70" s="35"/>
      <c r="AX70" s="35"/>
      <c r="AY70" s="35"/>
      <c r="AZ70" s="35"/>
      <c r="BA70" s="35"/>
      <c r="BB70" s="35"/>
      <c r="BC70" s="35"/>
      <c r="BD70" s="35"/>
      <c r="BE70" s="35"/>
      <c r="BF70" s="35"/>
      <c r="BG70" s="35"/>
      <c r="BH70" s="36"/>
      <c r="BI70" s="162"/>
      <c r="BJ70" s="162"/>
      <c r="BK70" s="162"/>
      <c r="BL70" s="162"/>
      <c r="BM70" s="162"/>
      <c r="BN70" s="162"/>
      <c r="BO70" s="162"/>
      <c r="BP70" s="161"/>
      <c r="BQ70" s="161"/>
      <c r="BR70" s="161"/>
      <c r="BS70" s="161"/>
      <c r="BT70" s="161"/>
      <c r="BU70" s="161"/>
      <c r="BV70" s="161"/>
      <c r="BW70" s="162"/>
      <c r="BX70" s="162"/>
      <c r="BY70" s="162"/>
      <c r="BZ70" s="162"/>
      <c r="CA70" s="162"/>
      <c r="CB70" s="162"/>
      <c r="CC70" s="162"/>
      <c r="CD70" s="161"/>
      <c r="CE70" s="161"/>
      <c r="CF70" s="161"/>
      <c r="CG70" s="161"/>
      <c r="CH70" s="161"/>
      <c r="CI70" s="161"/>
      <c r="CJ70" s="161"/>
    </row>
    <row r="71" spans="1:88" ht="9.75" customHeight="1">
      <c r="A71" s="110"/>
      <c r="B71" s="32"/>
      <c r="C71" s="32"/>
      <c r="D71" s="32"/>
      <c r="E71" s="32"/>
      <c r="F71" s="32"/>
      <c r="G71" s="33"/>
      <c r="H71" s="108"/>
      <c r="I71" s="32"/>
      <c r="J71" s="32"/>
      <c r="K71" s="32"/>
      <c r="L71" s="32"/>
      <c r="M71" s="32"/>
      <c r="N71" s="32"/>
      <c r="O71" s="33"/>
      <c r="P71" s="104"/>
      <c r="Q71" s="32"/>
      <c r="R71" s="32"/>
      <c r="S71" s="32"/>
      <c r="T71" s="32"/>
      <c r="U71" s="32"/>
      <c r="V71" s="32"/>
      <c r="W71" s="32"/>
      <c r="X71" s="32"/>
      <c r="Y71" s="32"/>
      <c r="Z71" s="32"/>
      <c r="AA71" s="32"/>
      <c r="AB71" s="33"/>
      <c r="AC71" s="104"/>
      <c r="AD71" s="32"/>
      <c r="AE71" s="32"/>
      <c r="AF71" s="32"/>
      <c r="AG71" s="32"/>
      <c r="AH71" s="32"/>
      <c r="AI71" s="32"/>
      <c r="AJ71" s="32"/>
      <c r="AK71" s="32"/>
      <c r="AL71" s="32"/>
      <c r="AM71" s="32"/>
      <c r="AN71" s="32"/>
      <c r="AO71" s="32"/>
      <c r="AP71" s="33"/>
      <c r="AQ71" s="114"/>
      <c r="AR71" s="99"/>
      <c r="AS71" s="99"/>
      <c r="AT71" s="100"/>
      <c r="AU71" s="104"/>
      <c r="AV71" s="32"/>
      <c r="AW71" s="32"/>
      <c r="AX71" s="32"/>
      <c r="AY71" s="32"/>
      <c r="AZ71" s="32"/>
      <c r="BA71" s="32"/>
      <c r="BB71" s="32"/>
      <c r="BC71" s="32"/>
      <c r="BD71" s="32"/>
      <c r="BE71" s="32"/>
      <c r="BF71" s="32"/>
      <c r="BG71" s="32"/>
      <c r="BH71" s="33"/>
      <c r="BI71" s="162"/>
      <c r="BJ71" s="162"/>
      <c r="BK71" s="162"/>
      <c r="BL71" s="162"/>
      <c r="BM71" s="162"/>
      <c r="BN71" s="162"/>
      <c r="BO71" s="162"/>
      <c r="BP71" s="161" t="str">
        <f t="shared" ref="BP71" si="22">IF(BI71="","",IF($AZ$11="免税事業者",BI71,IF(AQ71="不課税",BI71,IF(AQ71="8%",ROUNDDOWN(BI71/1.08,0),ROUNDDOWN(BI71/1.1,0)))))</f>
        <v/>
      </c>
      <c r="BQ71" s="161"/>
      <c r="BR71" s="161"/>
      <c r="BS71" s="161"/>
      <c r="BT71" s="161"/>
      <c r="BU71" s="161"/>
      <c r="BV71" s="161"/>
      <c r="BW71" s="162"/>
      <c r="BX71" s="162"/>
      <c r="BY71" s="162"/>
      <c r="BZ71" s="162"/>
      <c r="CA71" s="162"/>
      <c r="CB71" s="162"/>
      <c r="CC71" s="162"/>
      <c r="CD71" s="161" t="str">
        <f t="shared" ref="CD71" si="23">IF(BW71="","",IF($AZ$11="免税事業者",BW71,IF(AQ71="不課税",BW71,IF(AQ71="8%",ROUNDDOWN(BW71/1.08,0),ROUNDDOWN(BW71/1.1,0)))))</f>
        <v/>
      </c>
      <c r="CE71" s="161"/>
      <c r="CF71" s="161"/>
      <c r="CG71" s="161"/>
      <c r="CH71" s="161"/>
      <c r="CI71" s="161"/>
      <c r="CJ71" s="161"/>
    </row>
    <row r="72" spans="1:88" ht="9.75" customHeight="1">
      <c r="A72" s="34"/>
      <c r="B72" s="35"/>
      <c r="C72" s="35"/>
      <c r="D72" s="35"/>
      <c r="E72" s="35"/>
      <c r="F72" s="35"/>
      <c r="G72" s="36"/>
      <c r="H72" s="34"/>
      <c r="I72" s="35"/>
      <c r="J72" s="35"/>
      <c r="K72" s="35"/>
      <c r="L72" s="35"/>
      <c r="M72" s="35"/>
      <c r="N72" s="35"/>
      <c r="O72" s="36"/>
      <c r="P72" s="34"/>
      <c r="Q72" s="35"/>
      <c r="R72" s="35"/>
      <c r="S72" s="35"/>
      <c r="T72" s="35"/>
      <c r="U72" s="35"/>
      <c r="V72" s="35"/>
      <c r="W72" s="35"/>
      <c r="X72" s="35"/>
      <c r="Y72" s="35"/>
      <c r="Z72" s="35"/>
      <c r="AA72" s="35"/>
      <c r="AB72" s="36"/>
      <c r="AC72" s="34"/>
      <c r="AD72" s="35"/>
      <c r="AE72" s="35"/>
      <c r="AF72" s="35"/>
      <c r="AG72" s="35"/>
      <c r="AH72" s="35"/>
      <c r="AI72" s="35"/>
      <c r="AJ72" s="35"/>
      <c r="AK72" s="35"/>
      <c r="AL72" s="35"/>
      <c r="AM72" s="35"/>
      <c r="AN72" s="35"/>
      <c r="AO72" s="35"/>
      <c r="AP72" s="36"/>
      <c r="AQ72" s="101"/>
      <c r="AR72" s="102"/>
      <c r="AS72" s="102"/>
      <c r="AT72" s="103"/>
      <c r="AU72" s="34"/>
      <c r="AV72" s="35"/>
      <c r="AW72" s="35"/>
      <c r="AX72" s="35"/>
      <c r="AY72" s="35"/>
      <c r="AZ72" s="35"/>
      <c r="BA72" s="35"/>
      <c r="BB72" s="35"/>
      <c r="BC72" s="35"/>
      <c r="BD72" s="35"/>
      <c r="BE72" s="35"/>
      <c r="BF72" s="35"/>
      <c r="BG72" s="35"/>
      <c r="BH72" s="36"/>
      <c r="BI72" s="162"/>
      <c r="BJ72" s="162"/>
      <c r="BK72" s="162"/>
      <c r="BL72" s="162"/>
      <c r="BM72" s="162"/>
      <c r="BN72" s="162"/>
      <c r="BO72" s="162"/>
      <c r="BP72" s="161"/>
      <c r="BQ72" s="161"/>
      <c r="BR72" s="161"/>
      <c r="BS72" s="161"/>
      <c r="BT72" s="161"/>
      <c r="BU72" s="161"/>
      <c r="BV72" s="161"/>
      <c r="BW72" s="162"/>
      <c r="BX72" s="162"/>
      <c r="BY72" s="162"/>
      <c r="BZ72" s="162"/>
      <c r="CA72" s="162"/>
      <c r="CB72" s="162"/>
      <c r="CC72" s="162"/>
      <c r="CD72" s="161"/>
      <c r="CE72" s="161"/>
      <c r="CF72" s="161"/>
      <c r="CG72" s="161"/>
      <c r="CH72" s="161"/>
      <c r="CI72" s="161"/>
      <c r="CJ72" s="161"/>
    </row>
    <row r="73" spans="1:88" ht="9.75" customHeight="1">
      <c r="A73" s="110"/>
      <c r="B73" s="32"/>
      <c r="C73" s="32"/>
      <c r="D73" s="32"/>
      <c r="E73" s="32"/>
      <c r="F73" s="32"/>
      <c r="G73" s="33"/>
      <c r="H73" s="108"/>
      <c r="I73" s="32"/>
      <c r="J73" s="32"/>
      <c r="K73" s="32"/>
      <c r="L73" s="32"/>
      <c r="M73" s="32"/>
      <c r="N73" s="32"/>
      <c r="O73" s="33"/>
      <c r="P73" s="104"/>
      <c r="Q73" s="32"/>
      <c r="R73" s="32"/>
      <c r="S73" s="32"/>
      <c r="T73" s="32"/>
      <c r="U73" s="32"/>
      <c r="V73" s="32"/>
      <c r="W73" s="32"/>
      <c r="X73" s="32"/>
      <c r="Y73" s="32"/>
      <c r="Z73" s="32"/>
      <c r="AA73" s="32"/>
      <c r="AB73" s="33"/>
      <c r="AC73" s="104"/>
      <c r="AD73" s="32"/>
      <c r="AE73" s="32"/>
      <c r="AF73" s="32"/>
      <c r="AG73" s="32"/>
      <c r="AH73" s="32"/>
      <c r="AI73" s="32"/>
      <c r="AJ73" s="32"/>
      <c r="AK73" s="32"/>
      <c r="AL73" s="32"/>
      <c r="AM73" s="32"/>
      <c r="AN73" s="32"/>
      <c r="AO73" s="32"/>
      <c r="AP73" s="33"/>
      <c r="AQ73" s="114"/>
      <c r="AR73" s="99"/>
      <c r="AS73" s="99"/>
      <c r="AT73" s="100"/>
      <c r="AU73" s="104"/>
      <c r="AV73" s="32"/>
      <c r="AW73" s="32"/>
      <c r="AX73" s="32"/>
      <c r="AY73" s="32"/>
      <c r="AZ73" s="32"/>
      <c r="BA73" s="32"/>
      <c r="BB73" s="32"/>
      <c r="BC73" s="32"/>
      <c r="BD73" s="32"/>
      <c r="BE73" s="32"/>
      <c r="BF73" s="32"/>
      <c r="BG73" s="32"/>
      <c r="BH73" s="33"/>
      <c r="BI73" s="162"/>
      <c r="BJ73" s="162"/>
      <c r="BK73" s="162"/>
      <c r="BL73" s="162"/>
      <c r="BM73" s="162"/>
      <c r="BN73" s="162"/>
      <c r="BO73" s="162"/>
      <c r="BP73" s="161" t="str">
        <f t="shared" ref="BP73" si="24">IF(BI73="","",IF($AZ$11="免税事業者",BI73,IF(AQ73="不課税",BI73,IF(AQ73="8%",ROUNDDOWN(BI73/1.08,0),ROUNDDOWN(BI73/1.1,0)))))</f>
        <v/>
      </c>
      <c r="BQ73" s="161"/>
      <c r="BR73" s="161"/>
      <c r="BS73" s="161"/>
      <c r="BT73" s="161"/>
      <c r="BU73" s="161"/>
      <c r="BV73" s="161"/>
      <c r="BW73" s="162"/>
      <c r="BX73" s="162"/>
      <c r="BY73" s="162"/>
      <c r="BZ73" s="162"/>
      <c r="CA73" s="162"/>
      <c r="CB73" s="162"/>
      <c r="CC73" s="162"/>
      <c r="CD73" s="161" t="str">
        <f t="shared" ref="CD73" si="25">IF(BW73="","",IF($AZ$11="免税事業者",BW73,IF(AQ73="不課税",BW73,IF(AQ73="8%",ROUNDDOWN(BW73/1.08,0),ROUNDDOWN(BW73/1.1,0)))))</f>
        <v/>
      </c>
      <c r="CE73" s="161"/>
      <c r="CF73" s="161"/>
      <c r="CG73" s="161"/>
      <c r="CH73" s="161"/>
      <c r="CI73" s="161"/>
      <c r="CJ73" s="161"/>
    </row>
    <row r="74" spans="1:88" ht="9.75" customHeight="1">
      <c r="A74" s="34"/>
      <c r="B74" s="35"/>
      <c r="C74" s="35"/>
      <c r="D74" s="35"/>
      <c r="E74" s="35"/>
      <c r="F74" s="35"/>
      <c r="G74" s="36"/>
      <c r="H74" s="34"/>
      <c r="I74" s="35"/>
      <c r="J74" s="35"/>
      <c r="K74" s="35"/>
      <c r="L74" s="35"/>
      <c r="M74" s="35"/>
      <c r="N74" s="35"/>
      <c r="O74" s="36"/>
      <c r="P74" s="34"/>
      <c r="Q74" s="35"/>
      <c r="R74" s="35"/>
      <c r="S74" s="35"/>
      <c r="T74" s="35"/>
      <c r="U74" s="35"/>
      <c r="V74" s="35"/>
      <c r="W74" s="35"/>
      <c r="X74" s="35"/>
      <c r="Y74" s="35"/>
      <c r="Z74" s="35"/>
      <c r="AA74" s="35"/>
      <c r="AB74" s="36"/>
      <c r="AC74" s="34"/>
      <c r="AD74" s="35"/>
      <c r="AE74" s="35"/>
      <c r="AF74" s="35"/>
      <c r="AG74" s="35"/>
      <c r="AH74" s="35"/>
      <c r="AI74" s="35"/>
      <c r="AJ74" s="35"/>
      <c r="AK74" s="35"/>
      <c r="AL74" s="35"/>
      <c r="AM74" s="35"/>
      <c r="AN74" s="35"/>
      <c r="AO74" s="35"/>
      <c r="AP74" s="36"/>
      <c r="AQ74" s="101"/>
      <c r="AR74" s="102"/>
      <c r="AS74" s="102"/>
      <c r="AT74" s="103"/>
      <c r="AU74" s="34"/>
      <c r="AV74" s="35"/>
      <c r="AW74" s="35"/>
      <c r="AX74" s="35"/>
      <c r="AY74" s="35"/>
      <c r="AZ74" s="35"/>
      <c r="BA74" s="35"/>
      <c r="BB74" s="35"/>
      <c r="BC74" s="35"/>
      <c r="BD74" s="35"/>
      <c r="BE74" s="35"/>
      <c r="BF74" s="35"/>
      <c r="BG74" s="35"/>
      <c r="BH74" s="36"/>
      <c r="BI74" s="162"/>
      <c r="BJ74" s="162"/>
      <c r="BK74" s="162"/>
      <c r="BL74" s="162"/>
      <c r="BM74" s="162"/>
      <c r="BN74" s="162"/>
      <c r="BO74" s="162"/>
      <c r="BP74" s="161"/>
      <c r="BQ74" s="161"/>
      <c r="BR74" s="161"/>
      <c r="BS74" s="161"/>
      <c r="BT74" s="161"/>
      <c r="BU74" s="161"/>
      <c r="BV74" s="161"/>
      <c r="BW74" s="162"/>
      <c r="BX74" s="162"/>
      <c r="BY74" s="162"/>
      <c r="BZ74" s="162"/>
      <c r="CA74" s="162"/>
      <c r="CB74" s="162"/>
      <c r="CC74" s="162"/>
      <c r="CD74" s="161"/>
      <c r="CE74" s="161"/>
      <c r="CF74" s="161"/>
      <c r="CG74" s="161"/>
      <c r="CH74" s="161"/>
      <c r="CI74" s="161"/>
      <c r="CJ74" s="161"/>
    </row>
    <row r="75" spans="1:88" ht="9.75" customHeight="1">
      <c r="A75" s="110"/>
      <c r="B75" s="32"/>
      <c r="C75" s="32"/>
      <c r="D75" s="32"/>
      <c r="E75" s="32"/>
      <c r="F75" s="32"/>
      <c r="G75" s="33"/>
      <c r="H75" s="108"/>
      <c r="I75" s="32"/>
      <c r="J75" s="32"/>
      <c r="K75" s="32"/>
      <c r="L75" s="32"/>
      <c r="M75" s="32"/>
      <c r="N75" s="32"/>
      <c r="O75" s="33"/>
      <c r="P75" s="104"/>
      <c r="Q75" s="32"/>
      <c r="R75" s="32"/>
      <c r="S75" s="32"/>
      <c r="T75" s="32"/>
      <c r="U75" s="32"/>
      <c r="V75" s="32"/>
      <c r="W75" s="32"/>
      <c r="X75" s="32"/>
      <c r="Y75" s="32"/>
      <c r="Z75" s="32"/>
      <c r="AA75" s="32"/>
      <c r="AB75" s="33"/>
      <c r="AC75" s="104"/>
      <c r="AD75" s="32"/>
      <c r="AE75" s="32"/>
      <c r="AF75" s="32"/>
      <c r="AG75" s="32"/>
      <c r="AH75" s="32"/>
      <c r="AI75" s="32"/>
      <c r="AJ75" s="32"/>
      <c r="AK75" s="32"/>
      <c r="AL75" s="32"/>
      <c r="AM75" s="32"/>
      <c r="AN75" s="32"/>
      <c r="AO75" s="32"/>
      <c r="AP75" s="33"/>
      <c r="AQ75" s="114"/>
      <c r="AR75" s="99"/>
      <c r="AS75" s="99"/>
      <c r="AT75" s="100"/>
      <c r="AU75" s="104"/>
      <c r="AV75" s="32"/>
      <c r="AW75" s="32"/>
      <c r="AX75" s="32"/>
      <c r="AY75" s="32"/>
      <c r="AZ75" s="32"/>
      <c r="BA75" s="32"/>
      <c r="BB75" s="32"/>
      <c r="BC75" s="32"/>
      <c r="BD75" s="32"/>
      <c r="BE75" s="32"/>
      <c r="BF75" s="32"/>
      <c r="BG75" s="32"/>
      <c r="BH75" s="33"/>
      <c r="BI75" s="162"/>
      <c r="BJ75" s="162"/>
      <c r="BK75" s="162"/>
      <c r="BL75" s="162"/>
      <c r="BM75" s="162"/>
      <c r="BN75" s="162"/>
      <c r="BO75" s="162"/>
      <c r="BP75" s="161" t="str">
        <f t="shared" ref="BP75" si="26">IF(BI75="","",IF($AZ$11="免税事業者",BI75,IF(AQ75="不課税",BI75,IF(AQ75="8%",ROUNDDOWN(BI75/1.08,0),ROUNDDOWN(BI75/1.1,0)))))</f>
        <v/>
      </c>
      <c r="BQ75" s="161"/>
      <c r="BR75" s="161"/>
      <c r="BS75" s="161"/>
      <c r="BT75" s="161"/>
      <c r="BU75" s="161"/>
      <c r="BV75" s="161"/>
      <c r="BW75" s="162"/>
      <c r="BX75" s="162"/>
      <c r="BY75" s="162"/>
      <c r="BZ75" s="162"/>
      <c r="CA75" s="162"/>
      <c r="CB75" s="162"/>
      <c r="CC75" s="162"/>
      <c r="CD75" s="161" t="str">
        <f t="shared" ref="CD75" si="27">IF(BW75="","",IF($AZ$11="免税事業者",BW75,IF(AQ75="不課税",BW75,IF(AQ75="8%",ROUNDDOWN(BW75/1.08,0),ROUNDDOWN(BW75/1.1,0)))))</f>
        <v/>
      </c>
      <c r="CE75" s="161"/>
      <c r="CF75" s="161"/>
      <c r="CG75" s="161"/>
      <c r="CH75" s="161"/>
      <c r="CI75" s="161"/>
      <c r="CJ75" s="161"/>
    </row>
    <row r="76" spans="1:88" ht="9.75" customHeight="1">
      <c r="A76" s="34"/>
      <c r="B76" s="35"/>
      <c r="C76" s="35"/>
      <c r="D76" s="35"/>
      <c r="E76" s="35"/>
      <c r="F76" s="35"/>
      <c r="G76" s="36"/>
      <c r="H76" s="34"/>
      <c r="I76" s="35"/>
      <c r="J76" s="35"/>
      <c r="K76" s="35"/>
      <c r="L76" s="35"/>
      <c r="M76" s="35"/>
      <c r="N76" s="35"/>
      <c r="O76" s="36"/>
      <c r="P76" s="34"/>
      <c r="Q76" s="35"/>
      <c r="R76" s="35"/>
      <c r="S76" s="35"/>
      <c r="T76" s="35"/>
      <c r="U76" s="35"/>
      <c r="V76" s="35"/>
      <c r="W76" s="35"/>
      <c r="X76" s="35"/>
      <c r="Y76" s="35"/>
      <c r="Z76" s="35"/>
      <c r="AA76" s="35"/>
      <c r="AB76" s="36"/>
      <c r="AC76" s="34"/>
      <c r="AD76" s="35"/>
      <c r="AE76" s="35"/>
      <c r="AF76" s="35"/>
      <c r="AG76" s="35"/>
      <c r="AH76" s="35"/>
      <c r="AI76" s="35"/>
      <c r="AJ76" s="35"/>
      <c r="AK76" s="35"/>
      <c r="AL76" s="35"/>
      <c r="AM76" s="35"/>
      <c r="AN76" s="35"/>
      <c r="AO76" s="35"/>
      <c r="AP76" s="36"/>
      <c r="AQ76" s="101"/>
      <c r="AR76" s="102"/>
      <c r="AS76" s="102"/>
      <c r="AT76" s="103"/>
      <c r="AU76" s="34"/>
      <c r="AV76" s="35"/>
      <c r="AW76" s="35"/>
      <c r="AX76" s="35"/>
      <c r="AY76" s="35"/>
      <c r="AZ76" s="35"/>
      <c r="BA76" s="35"/>
      <c r="BB76" s="35"/>
      <c r="BC76" s="35"/>
      <c r="BD76" s="35"/>
      <c r="BE76" s="35"/>
      <c r="BF76" s="35"/>
      <c r="BG76" s="35"/>
      <c r="BH76" s="36"/>
      <c r="BI76" s="162"/>
      <c r="BJ76" s="162"/>
      <c r="BK76" s="162"/>
      <c r="BL76" s="162"/>
      <c r="BM76" s="162"/>
      <c r="BN76" s="162"/>
      <c r="BO76" s="162"/>
      <c r="BP76" s="161"/>
      <c r="BQ76" s="161"/>
      <c r="BR76" s="161"/>
      <c r="BS76" s="161"/>
      <c r="BT76" s="161"/>
      <c r="BU76" s="161"/>
      <c r="BV76" s="161"/>
      <c r="BW76" s="162"/>
      <c r="BX76" s="162"/>
      <c r="BY76" s="162"/>
      <c r="BZ76" s="162"/>
      <c r="CA76" s="162"/>
      <c r="CB76" s="162"/>
      <c r="CC76" s="162"/>
      <c r="CD76" s="161"/>
      <c r="CE76" s="161"/>
      <c r="CF76" s="161"/>
      <c r="CG76" s="161"/>
      <c r="CH76" s="161"/>
      <c r="CI76" s="161"/>
      <c r="CJ76" s="161"/>
    </row>
    <row r="77" spans="1:88" ht="9.75" customHeight="1">
      <c r="A77" s="110"/>
      <c r="B77" s="32"/>
      <c r="C77" s="32"/>
      <c r="D77" s="32"/>
      <c r="E77" s="32"/>
      <c r="F77" s="32"/>
      <c r="G77" s="33"/>
      <c r="H77" s="108"/>
      <c r="I77" s="32"/>
      <c r="J77" s="32"/>
      <c r="K77" s="32"/>
      <c r="L77" s="32"/>
      <c r="M77" s="32"/>
      <c r="N77" s="32"/>
      <c r="O77" s="33"/>
      <c r="P77" s="104"/>
      <c r="Q77" s="32"/>
      <c r="R77" s="32"/>
      <c r="S77" s="32"/>
      <c r="T77" s="32"/>
      <c r="U77" s="32"/>
      <c r="V77" s="32"/>
      <c r="W77" s="32"/>
      <c r="X77" s="32"/>
      <c r="Y77" s="32"/>
      <c r="Z77" s="32"/>
      <c r="AA77" s="32"/>
      <c r="AB77" s="33"/>
      <c r="AC77" s="104"/>
      <c r="AD77" s="32"/>
      <c r="AE77" s="32"/>
      <c r="AF77" s="32"/>
      <c r="AG77" s="32"/>
      <c r="AH77" s="32"/>
      <c r="AI77" s="32"/>
      <c r="AJ77" s="32"/>
      <c r="AK77" s="32"/>
      <c r="AL77" s="32"/>
      <c r="AM77" s="32"/>
      <c r="AN77" s="32"/>
      <c r="AO77" s="32"/>
      <c r="AP77" s="33"/>
      <c r="AQ77" s="114"/>
      <c r="AR77" s="99"/>
      <c r="AS77" s="99"/>
      <c r="AT77" s="100"/>
      <c r="AU77" s="104"/>
      <c r="AV77" s="32"/>
      <c r="AW77" s="32"/>
      <c r="AX77" s="32"/>
      <c r="AY77" s="32"/>
      <c r="AZ77" s="32"/>
      <c r="BA77" s="32"/>
      <c r="BB77" s="32"/>
      <c r="BC77" s="32"/>
      <c r="BD77" s="32"/>
      <c r="BE77" s="32"/>
      <c r="BF77" s="32"/>
      <c r="BG77" s="32"/>
      <c r="BH77" s="33"/>
      <c r="BI77" s="162"/>
      <c r="BJ77" s="162"/>
      <c r="BK77" s="162"/>
      <c r="BL77" s="162"/>
      <c r="BM77" s="162"/>
      <c r="BN77" s="162"/>
      <c r="BO77" s="162"/>
      <c r="BP77" s="161" t="str">
        <f t="shared" ref="BP77" si="28">IF(BI77="","",IF($AZ$11="免税事業者",BI77,IF(AQ77="不課税",BI77,IF(AQ77="8%",ROUNDDOWN(BI77/1.08,0),ROUNDDOWN(BI77/1.1,0)))))</f>
        <v/>
      </c>
      <c r="BQ77" s="161"/>
      <c r="BR77" s="161"/>
      <c r="BS77" s="161"/>
      <c r="BT77" s="161"/>
      <c r="BU77" s="161"/>
      <c r="BV77" s="161"/>
      <c r="BW77" s="162"/>
      <c r="BX77" s="162"/>
      <c r="BY77" s="162"/>
      <c r="BZ77" s="162"/>
      <c r="CA77" s="162"/>
      <c r="CB77" s="162"/>
      <c r="CC77" s="162"/>
      <c r="CD77" s="161" t="str">
        <f t="shared" ref="CD77" si="29">IF(BW77="","",IF($AZ$11="免税事業者",BW77,IF(AQ77="不課税",BW77,IF(AQ77="8%",ROUNDDOWN(BW77/1.08,0),ROUNDDOWN(BW77/1.1,0)))))</f>
        <v/>
      </c>
      <c r="CE77" s="161"/>
      <c r="CF77" s="161"/>
      <c r="CG77" s="161"/>
      <c r="CH77" s="161"/>
      <c r="CI77" s="161"/>
      <c r="CJ77" s="161"/>
    </row>
    <row r="78" spans="1:88" ht="9.75" customHeight="1">
      <c r="A78" s="34"/>
      <c r="B78" s="35"/>
      <c r="C78" s="35"/>
      <c r="D78" s="35"/>
      <c r="E78" s="35"/>
      <c r="F78" s="35"/>
      <c r="G78" s="36"/>
      <c r="H78" s="34"/>
      <c r="I78" s="35"/>
      <c r="J78" s="35"/>
      <c r="K78" s="35"/>
      <c r="L78" s="35"/>
      <c r="M78" s="35"/>
      <c r="N78" s="35"/>
      <c r="O78" s="36"/>
      <c r="P78" s="34"/>
      <c r="Q78" s="35"/>
      <c r="R78" s="35"/>
      <c r="S78" s="35"/>
      <c r="T78" s="35"/>
      <c r="U78" s="35"/>
      <c r="V78" s="35"/>
      <c r="W78" s="35"/>
      <c r="X78" s="35"/>
      <c r="Y78" s="35"/>
      <c r="Z78" s="35"/>
      <c r="AA78" s="35"/>
      <c r="AB78" s="36"/>
      <c r="AC78" s="34"/>
      <c r="AD78" s="35"/>
      <c r="AE78" s="35"/>
      <c r="AF78" s="35"/>
      <c r="AG78" s="35"/>
      <c r="AH78" s="35"/>
      <c r="AI78" s="35"/>
      <c r="AJ78" s="35"/>
      <c r="AK78" s="35"/>
      <c r="AL78" s="35"/>
      <c r="AM78" s="35"/>
      <c r="AN78" s="35"/>
      <c r="AO78" s="35"/>
      <c r="AP78" s="36"/>
      <c r="AQ78" s="101"/>
      <c r="AR78" s="102"/>
      <c r="AS78" s="102"/>
      <c r="AT78" s="103"/>
      <c r="AU78" s="34"/>
      <c r="AV78" s="35"/>
      <c r="AW78" s="35"/>
      <c r="AX78" s="35"/>
      <c r="AY78" s="35"/>
      <c r="AZ78" s="35"/>
      <c r="BA78" s="35"/>
      <c r="BB78" s="35"/>
      <c r="BC78" s="35"/>
      <c r="BD78" s="35"/>
      <c r="BE78" s="35"/>
      <c r="BF78" s="35"/>
      <c r="BG78" s="35"/>
      <c r="BH78" s="36"/>
      <c r="BI78" s="162"/>
      <c r="BJ78" s="162"/>
      <c r="BK78" s="162"/>
      <c r="BL78" s="162"/>
      <c r="BM78" s="162"/>
      <c r="BN78" s="162"/>
      <c r="BO78" s="162"/>
      <c r="BP78" s="161"/>
      <c r="BQ78" s="161"/>
      <c r="BR78" s="161"/>
      <c r="BS78" s="161"/>
      <c r="BT78" s="161"/>
      <c r="BU78" s="161"/>
      <c r="BV78" s="161"/>
      <c r="BW78" s="162"/>
      <c r="BX78" s="162"/>
      <c r="BY78" s="162"/>
      <c r="BZ78" s="162"/>
      <c r="CA78" s="162"/>
      <c r="CB78" s="162"/>
      <c r="CC78" s="162"/>
      <c r="CD78" s="161"/>
      <c r="CE78" s="161"/>
      <c r="CF78" s="161"/>
      <c r="CG78" s="161"/>
      <c r="CH78" s="161"/>
      <c r="CI78" s="161"/>
      <c r="CJ78" s="161"/>
    </row>
    <row r="79" spans="1:88" ht="9.75" customHeight="1">
      <c r="A79" s="110"/>
      <c r="B79" s="32"/>
      <c r="C79" s="32"/>
      <c r="D79" s="32"/>
      <c r="E79" s="32"/>
      <c r="F79" s="32"/>
      <c r="G79" s="33"/>
      <c r="H79" s="108"/>
      <c r="I79" s="32"/>
      <c r="J79" s="32"/>
      <c r="K79" s="32"/>
      <c r="L79" s="32"/>
      <c r="M79" s="32"/>
      <c r="N79" s="32"/>
      <c r="O79" s="33"/>
      <c r="P79" s="104"/>
      <c r="Q79" s="32"/>
      <c r="R79" s="32"/>
      <c r="S79" s="32"/>
      <c r="T79" s="32"/>
      <c r="U79" s="32"/>
      <c r="V79" s="32"/>
      <c r="W79" s="32"/>
      <c r="X79" s="32"/>
      <c r="Y79" s="32"/>
      <c r="Z79" s="32"/>
      <c r="AA79" s="32"/>
      <c r="AB79" s="33"/>
      <c r="AC79" s="104"/>
      <c r="AD79" s="32"/>
      <c r="AE79" s="32"/>
      <c r="AF79" s="32"/>
      <c r="AG79" s="32"/>
      <c r="AH79" s="32"/>
      <c r="AI79" s="32"/>
      <c r="AJ79" s="32"/>
      <c r="AK79" s="32"/>
      <c r="AL79" s="32"/>
      <c r="AM79" s="32"/>
      <c r="AN79" s="32"/>
      <c r="AO79" s="32"/>
      <c r="AP79" s="33"/>
      <c r="AQ79" s="114"/>
      <c r="AR79" s="99"/>
      <c r="AS79" s="99"/>
      <c r="AT79" s="100"/>
      <c r="AU79" s="104"/>
      <c r="AV79" s="32"/>
      <c r="AW79" s="32"/>
      <c r="AX79" s="32"/>
      <c r="AY79" s="32"/>
      <c r="AZ79" s="32"/>
      <c r="BA79" s="32"/>
      <c r="BB79" s="32"/>
      <c r="BC79" s="32"/>
      <c r="BD79" s="32"/>
      <c r="BE79" s="32"/>
      <c r="BF79" s="32"/>
      <c r="BG79" s="32"/>
      <c r="BH79" s="33"/>
      <c r="BI79" s="162"/>
      <c r="BJ79" s="162"/>
      <c r="BK79" s="162"/>
      <c r="BL79" s="162"/>
      <c r="BM79" s="162"/>
      <c r="BN79" s="162"/>
      <c r="BO79" s="162"/>
      <c r="BP79" s="161" t="str">
        <f t="shared" ref="BP79" si="30">IF(BI79="","",IF($AZ$11="免税事業者",BI79,IF(AQ79="不課税",BI79,IF(AQ79="8%",ROUNDDOWN(BI79/1.08,0),ROUNDDOWN(BI79/1.1,0)))))</f>
        <v/>
      </c>
      <c r="BQ79" s="161"/>
      <c r="BR79" s="161"/>
      <c r="BS79" s="161"/>
      <c r="BT79" s="161"/>
      <c r="BU79" s="161"/>
      <c r="BV79" s="161"/>
      <c r="BW79" s="162"/>
      <c r="BX79" s="162"/>
      <c r="BY79" s="162"/>
      <c r="BZ79" s="162"/>
      <c r="CA79" s="162"/>
      <c r="CB79" s="162"/>
      <c r="CC79" s="162"/>
      <c r="CD79" s="161" t="str">
        <f t="shared" ref="CD79" si="31">IF(BW79="","",IF($AZ$11="免税事業者",BW79,IF(AQ79="不課税",BW79,IF(AQ79="8%",ROUNDDOWN(BW79/1.08,0),ROUNDDOWN(BW79/1.1,0)))))</f>
        <v/>
      </c>
      <c r="CE79" s="161"/>
      <c r="CF79" s="161"/>
      <c r="CG79" s="161"/>
      <c r="CH79" s="161"/>
      <c r="CI79" s="161"/>
      <c r="CJ79" s="161"/>
    </row>
    <row r="80" spans="1:88" ht="9.75" customHeight="1">
      <c r="A80" s="34"/>
      <c r="B80" s="35"/>
      <c r="C80" s="35"/>
      <c r="D80" s="35"/>
      <c r="E80" s="35"/>
      <c r="F80" s="35"/>
      <c r="G80" s="36"/>
      <c r="H80" s="34"/>
      <c r="I80" s="35"/>
      <c r="J80" s="35"/>
      <c r="K80" s="35"/>
      <c r="L80" s="35"/>
      <c r="M80" s="35"/>
      <c r="N80" s="35"/>
      <c r="O80" s="36"/>
      <c r="P80" s="34"/>
      <c r="Q80" s="35"/>
      <c r="R80" s="35"/>
      <c r="S80" s="35"/>
      <c r="T80" s="35"/>
      <c r="U80" s="35"/>
      <c r="V80" s="35"/>
      <c r="W80" s="35"/>
      <c r="X80" s="35"/>
      <c r="Y80" s="35"/>
      <c r="Z80" s="35"/>
      <c r="AA80" s="35"/>
      <c r="AB80" s="36"/>
      <c r="AC80" s="34"/>
      <c r="AD80" s="35"/>
      <c r="AE80" s="35"/>
      <c r="AF80" s="35"/>
      <c r="AG80" s="35"/>
      <c r="AH80" s="35"/>
      <c r="AI80" s="35"/>
      <c r="AJ80" s="35"/>
      <c r="AK80" s="35"/>
      <c r="AL80" s="35"/>
      <c r="AM80" s="35"/>
      <c r="AN80" s="35"/>
      <c r="AO80" s="35"/>
      <c r="AP80" s="36"/>
      <c r="AQ80" s="101"/>
      <c r="AR80" s="102"/>
      <c r="AS80" s="102"/>
      <c r="AT80" s="103"/>
      <c r="AU80" s="34"/>
      <c r="AV80" s="35"/>
      <c r="AW80" s="35"/>
      <c r="AX80" s="35"/>
      <c r="AY80" s="35"/>
      <c r="AZ80" s="35"/>
      <c r="BA80" s="35"/>
      <c r="BB80" s="35"/>
      <c r="BC80" s="35"/>
      <c r="BD80" s="35"/>
      <c r="BE80" s="35"/>
      <c r="BF80" s="35"/>
      <c r="BG80" s="35"/>
      <c r="BH80" s="36"/>
      <c r="BI80" s="162"/>
      <c r="BJ80" s="162"/>
      <c r="BK80" s="162"/>
      <c r="BL80" s="162"/>
      <c r="BM80" s="162"/>
      <c r="BN80" s="162"/>
      <c r="BO80" s="162"/>
      <c r="BP80" s="161"/>
      <c r="BQ80" s="161"/>
      <c r="BR80" s="161"/>
      <c r="BS80" s="161"/>
      <c r="BT80" s="161"/>
      <c r="BU80" s="161"/>
      <c r="BV80" s="161"/>
      <c r="BW80" s="162"/>
      <c r="BX80" s="162"/>
      <c r="BY80" s="162"/>
      <c r="BZ80" s="162"/>
      <c r="CA80" s="162"/>
      <c r="CB80" s="162"/>
      <c r="CC80" s="162"/>
      <c r="CD80" s="161"/>
      <c r="CE80" s="161"/>
      <c r="CF80" s="161"/>
      <c r="CG80" s="161"/>
      <c r="CH80" s="161"/>
      <c r="CI80" s="161"/>
      <c r="CJ80" s="161"/>
    </row>
    <row r="81" spans="1:88" ht="9.75" customHeight="1">
      <c r="A81" s="110"/>
      <c r="B81" s="32"/>
      <c r="C81" s="32"/>
      <c r="D81" s="32"/>
      <c r="E81" s="32"/>
      <c r="F81" s="32"/>
      <c r="G81" s="33"/>
      <c r="H81" s="108"/>
      <c r="I81" s="32"/>
      <c r="J81" s="32"/>
      <c r="K81" s="32"/>
      <c r="L81" s="32"/>
      <c r="M81" s="32"/>
      <c r="N81" s="32"/>
      <c r="O81" s="33"/>
      <c r="P81" s="104"/>
      <c r="Q81" s="32"/>
      <c r="R81" s="32"/>
      <c r="S81" s="32"/>
      <c r="T81" s="32"/>
      <c r="U81" s="32"/>
      <c r="V81" s="32"/>
      <c r="W81" s="32"/>
      <c r="X81" s="32"/>
      <c r="Y81" s="32"/>
      <c r="Z81" s="32"/>
      <c r="AA81" s="32"/>
      <c r="AB81" s="33"/>
      <c r="AC81" s="104"/>
      <c r="AD81" s="32"/>
      <c r="AE81" s="32"/>
      <c r="AF81" s="32"/>
      <c r="AG81" s="32"/>
      <c r="AH81" s="32"/>
      <c r="AI81" s="32"/>
      <c r="AJ81" s="32"/>
      <c r="AK81" s="32"/>
      <c r="AL81" s="32"/>
      <c r="AM81" s="32"/>
      <c r="AN81" s="32"/>
      <c r="AO81" s="32"/>
      <c r="AP81" s="33"/>
      <c r="AQ81" s="114"/>
      <c r="AR81" s="99"/>
      <c r="AS81" s="99"/>
      <c r="AT81" s="100"/>
      <c r="AU81" s="104"/>
      <c r="AV81" s="32"/>
      <c r="AW81" s="32"/>
      <c r="AX81" s="32"/>
      <c r="AY81" s="32"/>
      <c r="AZ81" s="32"/>
      <c r="BA81" s="32"/>
      <c r="BB81" s="32"/>
      <c r="BC81" s="32"/>
      <c r="BD81" s="32"/>
      <c r="BE81" s="32"/>
      <c r="BF81" s="32"/>
      <c r="BG81" s="32"/>
      <c r="BH81" s="33"/>
      <c r="BI81" s="162"/>
      <c r="BJ81" s="162"/>
      <c r="BK81" s="162"/>
      <c r="BL81" s="162"/>
      <c r="BM81" s="162"/>
      <c r="BN81" s="162"/>
      <c r="BO81" s="162"/>
      <c r="BP81" s="161" t="str">
        <f t="shared" ref="BP81" si="32">IF(BI81="","",IF($AZ$11="免税事業者",BI81,IF(AQ81="不課税",BI81,IF(AQ81="8%",ROUNDDOWN(BI81/1.08,0),ROUNDDOWN(BI81/1.1,0)))))</f>
        <v/>
      </c>
      <c r="BQ81" s="161"/>
      <c r="BR81" s="161"/>
      <c r="BS81" s="161"/>
      <c r="BT81" s="161"/>
      <c r="BU81" s="161"/>
      <c r="BV81" s="161"/>
      <c r="BW81" s="162"/>
      <c r="BX81" s="162"/>
      <c r="BY81" s="162"/>
      <c r="BZ81" s="162"/>
      <c r="CA81" s="162"/>
      <c r="CB81" s="162"/>
      <c r="CC81" s="162"/>
      <c r="CD81" s="161" t="str">
        <f t="shared" ref="CD81" si="33">IF(BW81="","",IF($AZ$11="免税事業者",BW81,IF(AQ81="不課税",BW81,IF(AQ81="8%",ROUNDDOWN(BW81/1.08,0),ROUNDDOWN(BW81/1.1,0)))))</f>
        <v/>
      </c>
      <c r="CE81" s="161"/>
      <c r="CF81" s="161"/>
      <c r="CG81" s="161"/>
      <c r="CH81" s="161"/>
      <c r="CI81" s="161"/>
      <c r="CJ81" s="161"/>
    </row>
    <row r="82" spans="1:88" ht="9.75" customHeight="1">
      <c r="A82" s="34"/>
      <c r="B82" s="35"/>
      <c r="C82" s="35"/>
      <c r="D82" s="35"/>
      <c r="E82" s="35"/>
      <c r="F82" s="35"/>
      <c r="G82" s="36"/>
      <c r="H82" s="34"/>
      <c r="I82" s="35"/>
      <c r="J82" s="35"/>
      <c r="K82" s="35"/>
      <c r="L82" s="35"/>
      <c r="M82" s="35"/>
      <c r="N82" s="35"/>
      <c r="O82" s="36"/>
      <c r="P82" s="34"/>
      <c r="Q82" s="35"/>
      <c r="R82" s="35"/>
      <c r="S82" s="35"/>
      <c r="T82" s="35"/>
      <c r="U82" s="35"/>
      <c r="V82" s="35"/>
      <c r="W82" s="35"/>
      <c r="X82" s="35"/>
      <c r="Y82" s="35"/>
      <c r="Z82" s="35"/>
      <c r="AA82" s="35"/>
      <c r="AB82" s="36"/>
      <c r="AC82" s="34"/>
      <c r="AD82" s="35"/>
      <c r="AE82" s="35"/>
      <c r="AF82" s="35"/>
      <c r="AG82" s="35"/>
      <c r="AH82" s="35"/>
      <c r="AI82" s="35"/>
      <c r="AJ82" s="35"/>
      <c r="AK82" s="35"/>
      <c r="AL82" s="35"/>
      <c r="AM82" s="35"/>
      <c r="AN82" s="35"/>
      <c r="AO82" s="35"/>
      <c r="AP82" s="36"/>
      <c r="AQ82" s="101"/>
      <c r="AR82" s="102"/>
      <c r="AS82" s="102"/>
      <c r="AT82" s="103"/>
      <c r="AU82" s="34"/>
      <c r="AV82" s="35"/>
      <c r="AW82" s="35"/>
      <c r="AX82" s="35"/>
      <c r="AY82" s="35"/>
      <c r="AZ82" s="35"/>
      <c r="BA82" s="35"/>
      <c r="BB82" s="35"/>
      <c r="BC82" s="35"/>
      <c r="BD82" s="35"/>
      <c r="BE82" s="35"/>
      <c r="BF82" s="35"/>
      <c r="BG82" s="35"/>
      <c r="BH82" s="36"/>
      <c r="BI82" s="162"/>
      <c r="BJ82" s="162"/>
      <c r="BK82" s="162"/>
      <c r="BL82" s="162"/>
      <c r="BM82" s="162"/>
      <c r="BN82" s="162"/>
      <c r="BO82" s="162"/>
      <c r="BP82" s="161"/>
      <c r="BQ82" s="161"/>
      <c r="BR82" s="161"/>
      <c r="BS82" s="161"/>
      <c r="BT82" s="161"/>
      <c r="BU82" s="161"/>
      <c r="BV82" s="161"/>
      <c r="BW82" s="162"/>
      <c r="BX82" s="162"/>
      <c r="BY82" s="162"/>
      <c r="BZ82" s="162"/>
      <c r="CA82" s="162"/>
      <c r="CB82" s="162"/>
      <c r="CC82" s="162"/>
      <c r="CD82" s="161"/>
      <c r="CE82" s="161"/>
      <c r="CF82" s="161"/>
      <c r="CG82" s="161"/>
      <c r="CH82" s="161"/>
      <c r="CI82" s="161"/>
      <c r="CJ82" s="161"/>
    </row>
    <row r="83" spans="1:88" ht="9.75" customHeight="1">
      <c r="A83" s="110"/>
      <c r="B83" s="32"/>
      <c r="C83" s="32"/>
      <c r="D83" s="32"/>
      <c r="E83" s="32"/>
      <c r="F83" s="32"/>
      <c r="G83" s="33"/>
      <c r="H83" s="108"/>
      <c r="I83" s="32"/>
      <c r="J83" s="32"/>
      <c r="K83" s="32"/>
      <c r="L83" s="32"/>
      <c r="M83" s="32"/>
      <c r="N83" s="32"/>
      <c r="O83" s="33"/>
      <c r="P83" s="104"/>
      <c r="Q83" s="32"/>
      <c r="R83" s="32"/>
      <c r="S83" s="32"/>
      <c r="T83" s="32"/>
      <c r="U83" s="32"/>
      <c r="V83" s="32"/>
      <c r="W83" s="32"/>
      <c r="X83" s="32"/>
      <c r="Y83" s="32"/>
      <c r="Z83" s="32"/>
      <c r="AA83" s="32"/>
      <c r="AB83" s="33"/>
      <c r="AC83" s="104"/>
      <c r="AD83" s="32"/>
      <c r="AE83" s="32"/>
      <c r="AF83" s="32"/>
      <c r="AG83" s="32"/>
      <c r="AH83" s="32"/>
      <c r="AI83" s="32"/>
      <c r="AJ83" s="32"/>
      <c r="AK83" s="32"/>
      <c r="AL83" s="32"/>
      <c r="AM83" s="32"/>
      <c r="AN83" s="32"/>
      <c r="AO83" s="32"/>
      <c r="AP83" s="33"/>
      <c r="AQ83" s="114"/>
      <c r="AR83" s="99"/>
      <c r="AS83" s="99"/>
      <c r="AT83" s="100"/>
      <c r="AU83" s="104"/>
      <c r="AV83" s="32"/>
      <c r="AW83" s="32"/>
      <c r="AX83" s="32"/>
      <c r="AY83" s="32"/>
      <c r="AZ83" s="32"/>
      <c r="BA83" s="32"/>
      <c r="BB83" s="32"/>
      <c r="BC83" s="32"/>
      <c r="BD83" s="32"/>
      <c r="BE83" s="32"/>
      <c r="BF83" s="32"/>
      <c r="BG83" s="32"/>
      <c r="BH83" s="33"/>
      <c r="BI83" s="162"/>
      <c r="BJ83" s="162"/>
      <c r="BK83" s="162"/>
      <c r="BL83" s="162"/>
      <c r="BM83" s="162"/>
      <c r="BN83" s="162"/>
      <c r="BO83" s="162"/>
      <c r="BP83" s="161" t="str">
        <f t="shared" ref="BP83" si="34">IF(BI83="","",IF($AZ$11="免税事業者",BI83,IF(AQ83="不課税",BI83,IF(AQ83="8%",ROUNDDOWN(BI83/1.08,0),ROUNDDOWN(BI83/1.1,0)))))</f>
        <v/>
      </c>
      <c r="BQ83" s="161"/>
      <c r="BR83" s="161"/>
      <c r="BS83" s="161"/>
      <c r="BT83" s="161"/>
      <c r="BU83" s="161"/>
      <c r="BV83" s="161"/>
      <c r="BW83" s="162"/>
      <c r="BX83" s="162"/>
      <c r="BY83" s="162"/>
      <c r="BZ83" s="162"/>
      <c r="CA83" s="162"/>
      <c r="CB83" s="162"/>
      <c r="CC83" s="162"/>
      <c r="CD83" s="161" t="str">
        <f t="shared" ref="CD83" si="35">IF(BW83="","",IF($AZ$11="免税事業者",BW83,IF(AQ83="不課税",BW83,IF(AQ83="8%",ROUNDDOWN(BW83/1.08,0),ROUNDDOWN(BW83/1.1,0)))))</f>
        <v/>
      </c>
      <c r="CE83" s="161"/>
      <c r="CF83" s="161"/>
      <c r="CG83" s="161"/>
      <c r="CH83" s="161"/>
      <c r="CI83" s="161"/>
      <c r="CJ83" s="161"/>
    </row>
    <row r="84" spans="1:88" ht="9.75" customHeight="1">
      <c r="A84" s="34"/>
      <c r="B84" s="35"/>
      <c r="C84" s="35"/>
      <c r="D84" s="35"/>
      <c r="E84" s="35"/>
      <c r="F84" s="35"/>
      <c r="G84" s="36"/>
      <c r="H84" s="34"/>
      <c r="I84" s="35"/>
      <c r="J84" s="35"/>
      <c r="K84" s="35"/>
      <c r="L84" s="35"/>
      <c r="M84" s="35"/>
      <c r="N84" s="35"/>
      <c r="O84" s="36"/>
      <c r="P84" s="34"/>
      <c r="Q84" s="35"/>
      <c r="R84" s="35"/>
      <c r="S84" s="35"/>
      <c r="T84" s="35"/>
      <c r="U84" s="35"/>
      <c r="V84" s="35"/>
      <c r="W84" s="35"/>
      <c r="X84" s="35"/>
      <c r="Y84" s="35"/>
      <c r="Z84" s="35"/>
      <c r="AA84" s="35"/>
      <c r="AB84" s="36"/>
      <c r="AC84" s="34"/>
      <c r="AD84" s="35"/>
      <c r="AE84" s="35"/>
      <c r="AF84" s="35"/>
      <c r="AG84" s="35"/>
      <c r="AH84" s="35"/>
      <c r="AI84" s="35"/>
      <c r="AJ84" s="35"/>
      <c r="AK84" s="35"/>
      <c r="AL84" s="35"/>
      <c r="AM84" s="35"/>
      <c r="AN84" s="35"/>
      <c r="AO84" s="35"/>
      <c r="AP84" s="36"/>
      <c r="AQ84" s="101"/>
      <c r="AR84" s="102"/>
      <c r="AS84" s="102"/>
      <c r="AT84" s="103"/>
      <c r="AU84" s="34"/>
      <c r="AV84" s="35"/>
      <c r="AW84" s="35"/>
      <c r="AX84" s="35"/>
      <c r="AY84" s="35"/>
      <c r="AZ84" s="35"/>
      <c r="BA84" s="35"/>
      <c r="BB84" s="35"/>
      <c r="BC84" s="35"/>
      <c r="BD84" s="35"/>
      <c r="BE84" s="35"/>
      <c r="BF84" s="35"/>
      <c r="BG84" s="35"/>
      <c r="BH84" s="36"/>
      <c r="BI84" s="162"/>
      <c r="BJ84" s="162"/>
      <c r="BK84" s="162"/>
      <c r="BL84" s="162"/>
      <c r="BM84" s="162"/>
      <c r="BN84" s="162"/>
      <c r="BO84" s="162"/>
      <c r="BP84" s="161"/>
      <c r="BQ84" s="161"/>
      <c r="BR84" s="161"/>
      <c r="BS84" s="161"/>
      <c r="BT84" s="161"/>
      <c r="BU84" s="161"/>
      <c r="BV84" s="161"/>
      <c r="BW84" s="162"/>
      <c r="BX84" s="162"/>
      <c r="BY84" s="162"/>
      <c r="BZ84" s="162"/>
      <c r="CA84" s="162"/>
      <c r="CB84" s="162"/>
      <c r="CC84" s="162"/>
      <c r="CD84" s="161"/>
      <c r="CE84" s="161"/>
      <c r="CF84" s="161"/>
      <c r="CG84" s="161"/>
      <c r="CH84" s="161"/>
      <c r="CI84" s="161"/>
      <c r="CJ84" s="161"/>
    </row>
    <row r="85" spans="1:88" ht="9.75" customHeight="1">
      <c r="A85" s="110"/>
      <c r="B85" s="32"/>
      <c r="C85" s="32"/>
      <c r="D85" s="32"/>
      <c r="E85" s="32"/>
      <c r="F85" s="32"/>
      <c r="G85" s="33"/>
      <c r="H85" s="108"/>
      <c r="I85" s="32"/>
      <c r="J85" s="32"/>
      <c r="K85" s="32"/>
      <c r="L85" s="32"/>
      <c r="M85" s="32"/>
      <c r="N85" s="32"/>
      <c r="O85" s="33"/>
      <c r="P85" s="104"/>
      <c r="Q85" s="32"/>
      <c r="R85" s="32"/>
      <c r="S85" s="32"/>
      <c r="T85" s="32"/>
      <c r="U85" s="32"/>
      <c r="V85" s="32"/>
      <c r="W85" s="32"/>
      <c r="X85" s="32"/>
      <c r="Y85" s="32"/>
      <c r="Z85" s="32"/>
      <c r="AA85" s="32"/>
      <c r="AB85" s="33"/>
      <c r="AC85" s="104"/>
      <c r="AD85" s="32"/>
      <c r="AE85" s="32"/>
      <c r="AF85" s="32"/>
      <c r="AG85" s="32"/>
      <c r="AH85" s="32"/>
      <c r="AI85" s="32"/>
      <c r="AJ85" s="32"/>
      <c r="AK85" s="32"/>
      <c r="AL85" s="32"/>
      <c r="AM85" s="32"/>
      <c r="AN85" s="32"/>
      <c r="AO85" s="32"/>
      <c r="AP85" s="33"/>
      <c r="AQ85" s="114"/>
      <c r="AR85" s="99"/>
      <c r="AS85" s="99"/>
      <c r="AT85" s="100"/>
      <c r="AU85" s="104"/>
      <c r="AV85" s="32"/>
      <c r="AW85" s="32"/>
      <c r="AX85" s="32"/>
      <c r="AY85" s="32"/>
      <c r="AZ85" s="32"/>
      <c r="BA85" s="32"/>
      <c r="BB85" s="32"/>
      <c r="BC85" s="32"/>
      <c r="BD85" s="32"/>
      <c r="BE85" s="32"/>
      <c r="BF85" s="32"/>
      <c r="BG85" s="32"/>
      <c r="BH85" s="33"/>
      <c r="BI85" s="162"/>
      <c r="BJ85" s="162"/>
      <c r="BK85" s="162"/>
      <c r="BL85" s="162"/>
      <c r="BM85" s="162"/>
      <c r="BN85" s="162"/>
      <c r="BO85" s="162"/>
      <c r="BP85" s="161" t="str">
        <f t="shared" ref="BP85" si="36">IF(BI85="","",IF($AZ$11="免税事業者",BI85,IF(AQ85="不課税",BI85,IF(AQ85="8%",ROUNDDOWN(BI85/1.08,0),ROUNDDOWN(BI85/1.1,0)))))</f>
        <v/>
      </c>
      <c r="BQ85" s="161"/>
      <c r="BR85" s="161"/>
      <c r="BS85" s="161"/>
      <c r="BT85" s="161"/>
      <c r="BU85" s="161"/>
      <c r="BV85" s="161"/>
      <c r="BW85" s="162"/>
      <c r="BX85" s="162"/>
      <c r="BY85" s="162"/>
      <c r="BZ85" s="162"/>
      <c r="CA85" s="162"/>
      <c r="CB85" s="162"/>
      <c r="CC85" s="162"/>
      <c r="CD85" s="161" t="str">
        <f t="shared" ref="CD85" si="37">IF(BW85="","",IF($AZ$11="免税事業者",BW85,IF(AQ85="不課税",BW85,IF(AQ85="8%",ROUNDDOWN(BW85/1.08,0),ROUNDDOWN(BW85/1.1,0)))))</f>
        <v/>
      </c>
      <c r="CE85" s="161"/>
      <c r="CF85" s="161"/>
      <c r="CG85" s="161"/>
      <c r="CH85" s="161"/>
      <c r="CI85" s="161"/>
      <c r="CJ85" s="161"/>
    </row>
    <row r="86" spans="1:88" ht="9.75" customHeight="1">
      <c r="A86" s="34"/>
      <c r="B86" s="35"/>
      <c r="C86" s="35"/>
      <c r="D86" s="35"/>
      <c r="E86" s="35"/>
      <c r="F86" s="35"/>
      <c r="G86" s="36"/>
      <c r="H86" s="34"/>
      <c r="I86" s="35"/>
      <c r="J86" s="35"/>
      <c r="K86" s="35"/>
      <c r="L86" s="35"/>
      <c r="M86" s="35"/>
      <c r="N86" s="35"/>
      <c r="O86" s="36"/>
      <c r="P86" s="34"/>
      <c r="Q86" s="35"/>
      <c r="R86" s="35"/>
      <c r="S86" s="35"/>
      <c r="T86" s="35"/>
      <c r="U86" s="35"/>
      <c r="V86" s="35"/>
      <c r="W86" s="35"/>
      <c r="X86" s="35"/>
      <c r="Y86" s="35"/>
      <c r="Z86" s="35"/>
      <c r="AA86" s="35"/>
      <c r="AB86" s="36"/>
      <c r="AC86" s="34"/>
      <c r="AD86" s="35"/>
      <c r="AE86" s="35"/>
      <c r="AF86" s="35"/>
      <c r="AG86" s="35"/>
      <c r="AH86" s="35"/>
      <c r="AI86" s="35"/>
      <c r="AJ86" s="35"/>
      <c r="AK86" s="35"/>
      <c r="AL86" s="35"/>
      <c r="AM86" s="35"/>
      <c r="AN86" s="35"/>
      <c r="AO86" s="35"/>
      <c r="AP86" s="36"/>
      <c r="AQ86" s="101"/>
      <c r="AR86" s="102"/>
      <c r="AS86" s="102"/>
      <c r="AT86" s="103"/>
      <c r="AU86" s="34"/>
      <c r="AV86" s="35"/>
      <c r="AW86" s="35"/>
      <c r="AX86" s="35"/>
      <c r="AY86" s="35"/>
      <c r="AZ86" s="35"/>
      <c r="BA86" s="35"/>
      <c r="BB86" s="35"/>
      <c r="BC86" s="35"/>
      <c r="BD86" s="35"/>
      <c r="BE86" s="35"/>
      <c r="BF86" s="35"/>
      <c r="BG86" s="35"/>
      <c r="BH86" s="36"/>
      <c r="BI86" s="162"/>
      <c r="BJ86" s="162"/>
      <c r="BK86" s="162"/>
      <c r="BL86" s="162"/>
      <c r="BM86" s="162"/>
      <c r="BN86" s="162"/>
      <c r="BO86" s="162"/>
      <c r="BP86" s="161"/>
      <c r="BQ86" s="161"/>
      <c r="BR86" s="161"/>
      <c r="BS86" s="161"/>
      <c r="BT86" s="161"/>
      <c r="BU86" s="161"/>
      <c r="BV86" s="161"/>
      <c r="BW86" s="162"/>
      <c r="BX86" s="162"/>
      <c r="BY86" s="162"/>
      <c r="BZ86" s="162"/>
      <c r="CA86" s="162"/>
      <c r="CB86" s="162"/>
      <c r="CC86" s="162"/>
      <c r="CD86" s="161"/>
      <c r="CE86" s="161"/>
      <c r="CF86" s="161"/>
      <c r="CG86" s="161"/>
      <c r="CH86" s="161"/>
      <c r="CI86" s="161"/>
      <c r="CJ86" s="161"/>
    </row>
    <row r="87" spans="1:88" ht="9.75" customHeight="1">
      <c r="A87" s="110"/>
      <c r="B87" s="32"/>
      <c r="C87" s="32"/>
      <c r="D87" s="32"/>
      <c r="E87" s="32"/>
      <c r="F87" s="32"/>
      <c r="G87" s="33"/>
      <c r="H87" s="108"/>
      <c r="I87" s="32"/>
      <c r="J87" s="32"/>
      <c r="K87" s="32"/>
      <c r="L87" s="32"/>
      <c r="M87" s="32"/>
      <c r="N87" s="32"/>
      <c r="O87" s="33"/>
      <c r="P87" s="104"/>
      <c r="Q87" s="32"/>
      <c r="R87" s="32"/>
      <c r="S87" s="32"/>
      <c r="T87" s="32"/>
      <c r="U87" s="32"/>
      <c r="V87" s="32"/>
      <c r="W87" s="32"/>
      <c r="X87" s="32"/>
      <c r="Y87" s="32"/>
      <c r="Z87" s="32"/>
      <c r="AA87" s="32"/>
      <c r="AB87" s="33"/>
      <c r="AC87" s="104"/>
      <c r="AD87" s="32"/>
      <c r="AE87" s="32"/>
      <c r="AF87" s="32"/>
      <c r="AG87" s="32"/>
      <c r="AH87" s="32"/>
      <c r="AI87" s="32"/>
      <c r="AJ87" s="32"/>
      <c r="AK87" s="32"/>
      <c r="AL87" s="32"/>
      <c r="AM87" s="32"/>
      <c r="AN87" s="32"/>
      <c r="AO87" s="32"/>
      <c r="AP87" s="33"/>
      <c r="AQ87" s="114"/>
      <c r="AR87" s="99"/>
      <c r="AS87" s="99"/>
      <c r="AT87" s="100"/>
      <c r="AU87" s="104"/>
      <c r="AV87" s="32"/>
      <c r="AW87" s="32"/>
      <c r="AX87" s="32"/>
      <c r="AY87" s="32"/>
      <c r="AZ87" s="32"/>
      <c r="BA87" s="32"/>
      <c r="BB87" s="32"/>
      <c r="BC87" s="32"/>
      <c r="BD87" s="32"/>
      <c r="BE87" s="32"/>
      <c r="BF87" s="32"/>
      <c r="BG87" s="32"/>
      <c r="BH87" s="33"/>
      <c r="BI87" s="162"/>
      <c r="BJ87" s="162"/>
      <c r="BK87" s="162"/>
      <c r="BL87" s="162"/>
      <c r="BM87" s="162"/>
      <c r="BN87" s="162"/>
      <c r="BO87" s="162"/>
      <c r="BP87" s="161" t="str">
        <f t="shared" ref="BP87" si="38">IF(BI87="","",IF($AZ$11="免税事業者",BI87,IF(AQ87="不課税",BI87,IF(AQ87="8%",ROUNDDOWN(BI87/1.08,0),ROUNDDOWN(BI87/1.1,0)))))</f>
        <v/>
      </c>
      <c r="BQ87" s="161"/>
      <c r="BR87" s="161"/>
      <c r="BS87" s="161"/>
      <c r="BT87" s="161"/>
      <c r="BU87" s="161"/>
      <c r="BV87" s="161"/>
      <c r="BW87" s="162"/>
      <c r="BX87" s="162"/>
      <c r="BY87" s="162"/>
      <c r="BZ87" s="162"/>
      <c r="CA87" s="162"/>
      <c r="CB87" s="162"/>
      <c r="CC87" s="162"/>
      <c r="CD87" s="161" t="str">
        <f t="shared" ref="CD87" si="39">IF(BW87="","",IF($AZ$11="免税事業者",BW87,IF(AQ87="不課税",BW87,IF(AQ87="8%",ROUNDDOWN(BW87/1.08,0),ROUNDDOWN(BW87/1.1,0)))))</f>
        <v/>
      </c>
      <c r="CE87" s="161"/>
      <c r="CF87" s="161"/>
      <c r="CG87" s="161"/>
      <c r="CH87" s="161"/>
      <c r="CI87" s="161"/>
      <c r="CJ87" s="161"/>
    </row>
    <row r="88" spans="1:88" ht="9.75" customHeight="1">
      <c r="A88" s="34"/>
      <c r="B88" s="35"/>
      <c r="C88" s="35"/>
      <c r="D88" s="35"/>
      <c r="E88" s="35"/>
      <c r="F88" s="35"/>
      <c r="G88" s="36"/>
      <c r="H88" s="34"/>
      <c r="I88" s="35"/>
      <c r="J88" s="35"/>
      <c r="K88" s="35"/>
      <c r="L88" s="35"/>
      <c r="M88" s="35"/>
      <c r="N88" s="35"/>
      <c r="O88" s="36"/>
      <c r="P88" s="34"/>
      <c r="Q88" s="35"/>
      <c r="R88" s="35"/>
      <c r="S88" s="35"/>
      <c r="T88" s="35"/>
      <c r="U88" s="35"/>
      <c r="V88" s="35"/>
      <c r="W88" s="35"/>
      <c r="X88" s="35"/>
      <c r="Y88" s="35"/>
      <c r="Z88" s="35"/>
      <c r="AA88" s="35"/>
      <c r="AB88" s="36"/>
      <c r="AC88" s="34"/>
      <c r="AD88" s="35"/>
      <c r="AE88" s="35"/>
      <c r="AF88" s="35"/>
      <c r="AG88" s="35"/>
      <c r="AH88" s="35"/>
      <c r="AI88" s="35"/>
      <c r="AJ88" s="35"/>
      <c r="AK88" s="35"/>
      <c r="AL88" s="35"/>
      <c r="AM88" s="35"/>
      <c r="AN88" s="35"/>
      <c r="AO88" s="35"/>
      <c r="AP88" s="36"/>
      <c r="AQ88" s="101"/>
      <c r="AR88" s="102"/>
      <c r="AS88" s="102"/>
      <c r="AT88" s="103"/>
      <c r="AU88" s="34"/>
      <c r="AV88" s="35"/>
      <c r="AW88" s="35"/>
      <c r="AX88" s="35"/>
      <c r="AY88" s="35"/>
      <c r="AZ88" s="35"/>
      <c r="BA88" s="35"/>
      <c r="BB88" s="35"/>
      <c r="BC88" s="35"/>
      <c r="BD88" s="35"/>
      <c r="BE88" s="35"/>
      <c r="BF88" s="35"/>
      <c r="BG88" s="35"/>
      <c r="BH88" s="36"/>
      <c r="BI88" s="162"/>
      <c r="BJ88" s="162"/>
      <c r="BK88" s="162"/>
      <c r="BL88" s="162"/>
      <c r="BM88" s="162"/>
      <c r="BN88" s="162"/>
      <c r="BO88" s="162"/>
      <c r="BP88" s="161"/>
      <c r="BQ88" s="161"/>
      <c r="BR88" s="161"/>
      <c r="BS88" s="161"/>
      <c r="BT88" s="161"/>
      <c r="BU88" s="161"/>
      <c r="BV88" s="161"/>
      <c r="BW88" s="162"/>
      <c r="BX88" s="162"/>
      <c r="BY88" s="162"/>
      <c r="BZ88" s="162"/>
      <c r="CA88" s="162"/>
      <c r="CB88" s="162"/>
      <c r="CC88" s="162"/>
      <c r="CD88" s="161"/>
      <c r="CE88" s="161"/>
      <c r="CF88" s="161"/>
      <c r="CG88" s="161"/>
      <c r="CH88" s="161"/>
      <c r="CI88" s="161"/>
      <c r="CJ88" s="161"/>
    </row>
    <row r="89" spans="1:88" ht="9.75" customHeight="1">
      <c r="A89" s="110"/>
      <c r="B89" s="32"/>
      <c r="C89" s="32"/>
      <c r="D89" s="32"/>
      <c r="E89" s="32"/>
      <c r="F89" s="32"/>
      <c r="G89" s="33"/>
      <c r="H89" s="108"/>
      <c r="I89" s="32"/>
      <c r="J89" s="32"/>
      <c r="K89" s="32"/>
      <c r="L89" s="32"/>
      <c r="M89" s="32"/>
      <c r="N89" s="32"/>
      <c r="O89" s="33"/>
      <c r="P89" s="104"/>
      <c r="Q89" s="32"/>
      <c r="R89" s="32"/>
      <c r="S89" s="32"/>
      <c r="T89" s="32"/>
      <c r="U89" s="32"/>
      <c r="V89" s="32"/>
      <c r="W89" s="32"/>
      <c r="X89" s="32"/>
      <c r="Y89" s="32"/>
      <c r="Z89" s="32"/>
      <c r="AA89" s="32"/>
      <c r="AB89" s="33"/>
      <c r="AC89" s="104"/>
      <c r="AD89" s="32"/>
      <c r="AE89" s="32"/>
      <c r="AF89" s="32"/>
      <c r="AG89" s="32"/>
      <c r="AH89" s="32"/>
      <c r="AI89" s="32"/>
      <c r="AJ89" s="32"/>
      <c r="AK89" s="32"/>
      <c r="AL89" s="32"/>
      <c r="AM89" s="32"/>
      <c r="AN89" s="32"/>
      <c r="AO89" s="32"/>
      <c r="AP89" s="33"/>
      <c r="AQ89" s="114"/>
      <c r="AR89" s="99"/>
      <c r="AS89" s="99"/>
      <c r="AT89" s="100"/>
      <c r="AU89" s="104"/>
      <c r="AV89" s="32"/>
      <c r="AW89" s="32"/>
      <c r="AX89" s="32"/>
      <c r="AY89" s="32"/>
      <c r="AZ89" s="32"/>
      <c r="BA89" s="32"/>
      <c r="BB89" s="32"/>
      <c r="BC89" s="32"/>
      <c r="BD89" s="32"/>
      <c r="BE89" s="32"/>
      <c r="BF89" s="32"/>
      <c r="BG89" s="32"/>
      <c r="BH89" s="33"/>
      <c r="BI89" s="162"/>
      <c r="BJ89" s="162"/>
      <c r="BK89" s="162"/>
      <c r="BL89" s="162"/>
      <c r="BM89" s="162"/>
      <c r="BN89" s="162"/>
      <c r="BO89" s="162"/>
      <c r="BP89" s="161" t="str">
        <f t="shared" ref="BP89" si="40">IF(BI89="","",IF($AZ$11="免税事業者",BI89,IF(AQ89="不課税",BI89,IF(AQ89="8%",ROUNDDOWN(BI89/1.08,0),ROUNDDOWN(BI89/1.1,0)))))</f>
        <v/>
      </c>
      <c r="BQ89" s="161"/>
      <c r="BR89" s="161"/>
      <c r="BS89" s="161"/>
      <c r="BT89" s="161"/>
      <c r="BU89" s="161"/>
      <c r="BV89" s="161"/>
      <c r="BW89" s="162"/>
      <c r="BX89" s="162"/>
      <c r="BY89" s="162"/>
      <c r="BZ89" s="162"/>
      <c r="CA89" s="162"/>
      <c r="CB89" s="162"/>
      <c r="CC89" s="162"/>
      <c r="CD89" s="161" t="str">
        <f t="shared" ref="CD89" si="41">IF(BW89="","",IF($AZ$11="免税事業者",BW89,IF(AQ89="不課税",BW89,IF(AQ89="8%",ROUNDDOWN(BW89/1.08,0),ROUNDDOWN(BW89/1.1,0)))))</f>
        <v/>
      </c>
      <c r="CE89" s="161"/>
      <c r="CF89" s="161"/>
      <c r="CG89" s="161"/>
      <c r="CH89" s="161"/>
      <c r="CI89" s="161"/>
      <c r="CJ89" s="161"/>
    </row>
    <row r="90" spans="1:88" ht="9.75" customHeight="1">
      <c r="A90" s="34"/>
      <c r="B90" s="35"/>
      <c r="C90" s="35"/>
      <c r="D90" s="35"/>
      <c r="E90" s="35"/>
      <c r="F90" s="35"/>
      <c r="G90" s="36"/>
      <c r="H90" s="34"/>
      <c r="I90" s="35"/>
      <c r="J90" s="35"/>
      <c r="K90" s="35"/>
      <c r="L90" s="35"/>
      <c r="M90" s="35"/>
      <c r="N90" s="35"/>
      <c r="O90" s="36"/>
      <c r="P90" s="34"/>
      <c r="Q90" s="35"/>
      <c r="R90" s="35"/>
      <c r="S90" s="35"/>
      <c r="T90" s="35"/>
      <c r="U90" s="35"/>
      <c r="V90" s="35"/>
      <c r="W90" s="35"/>
      <c r="X90" s="35"/>
      <c r="Y90" s="35"/>
      <c r="Z90" s="35"/>
      <c r="AA90" s="35"/>
      <c r="AB90" s="36"/>
      <c r="AC90" s="34"/>
      <c r="AD90" s="35"/>
      <c r="AE90" s="35"/>
      <c r="AF90" s="35"/>
      <c r="AG90" s="35"/>
      <c r="AH90" s="35"/>
      <c r="AI90" s="35"/>
      <c r="AJ90" s="35"/>
      <c r="AK90" s="35"/>
      <c r="AL90" s="35"/>
      <c r="AM90" s="35"/>
      <c r="AN90" s="35"/>
      <c r="AO90" s="35"/>
      <c r="AP90" s="36"/>
      <c r="AQ90" s="101"/>
      <c r="AR90" s="102"/>
      <c r="AS90" s="102"/>
      <c r="AT90" s="103"/>
      <c r="AU90" s="34"/>
      <c r="AV90" s="35"/>
      <c r="AW90" s="35"/>
      <c r="AX90" s="35"/>
      <c r="AY90" s="35"/>
      <c r="AZ90" s="35"/>
      <c r="BA90" s="35"/>
      <c r="BB90" s="35"/>
      <c r="BC90" s="35"/>
      <c r="BD90" s="35"/>
      <c r="BE90" s="35"/>
      <c r="BF90" s="35"/>
      <c r="BG90" s="35"/>
      <c r="BH90" s="36"/>
      <c r="BI90" s="162"/>
      <c r="BJ90" s="162"/>
      <c r="BK90" s="162"/>
      <c r="BL90" s="162"/>
      <c r="BM90" s="162"/>
      <c r="BN90" s="162"/>
      <c r="BO90" s="162"/>
      <c r="BP90" s="161"/>
      <c r="BQ90" s="161"/>
      <c r="BR90" s="161"/>
      <c r="BS90" s="161"/>
      <c r="BT90" s="161"/>
      <c r="BU90" s="161"/>
      <c r="BV90" s="161"/>
      <c r="BW90" s="162"/>
      <c r="BX90" s="162"/>
      <c r="BY90" s="162"/>
      <c r="BZ90" s="162"/>
      <c r="CA90" s="162"/>
      <c r="CB90" s="162"/>
      <c r="CC90" s="162"/>
      <c r="CD90" s="161"/>
      <c r="CE90" s="161"/>
      <c r="CF90" s="161"/>
      <c r="CG90" s="161"/>
      <c r="CH90" s="161"/>
      <c r="CI90" s="161"/>
      <c r="CJ90" s="161"/>
    </row>
    <row r="91" spans="1:88" ht="9.75" customHeight="1">
      <c r="A91" s="110"/>
      <c r="B91" s="32"/>
      <c r="C91" s="32"/>
      <c r="D91" s="32"/>
      <c r="E91" s="32"/>
      <c r="F91" s="32"/>
      <c r="G91" s="33"/>
      <c r="H91" s="108"/>
      <c r="I91" s="32"/>
      <c r="J91" s="32"/>
      <c r="K91" s="32"/>
      <c r="L91" s="32"/>
      <c r="M91" s="32"/>
      <c r="N91" s="32"/>
      <c r="O91" s="33"/>
      <c r="P91" s="104"/>
      <c r="Q91" s="32"/>
      <c r="R91" s="32"/>
      <c r="S91" s="32"/>
      <c r="T91" s="32"/>
      <c r="U91" s="32"/>
      <c r="V91" s="32"/>
      <c r="W91" s="32"/>
      <c r="X91" s="32"/>
      <c r="Y91" s="32"/>
      <c r="Z91" s="32"/>
      <c r="AA91" s="32"/>
      <c r="AB91" s="33"/>
      <c r="AC91" s="104"/>
      <c r="AD91" s="32"/>
      <c r="AE91" s="32"/>
      <c r="AF91" s="32"/>
      <c r="AG91" s="32"/>
      <c r="AH91" s="32"/>
      <c r="AI91" s="32"/>
      <c r="AJ91" s="32"/>
      <c r="AK91" s="32"/>
      <c r="AL91" s="32"/>
      <c r="AM91" s="32"/>
      <c r="AN91" s="32"/>
      <c r="AO91" s="32"/>
      <c r="AP91" s="33"/>
      <c r="AQ91" s="114"/>
      <c r="AR91" s="99"/>
      <c r="AS91" s="99"/>
      <c r="AT91" s="100"/>
      <c r="AU91" s="104"/>
      <c r="AV91" s="32"/>
      <c r="AW91" s="32"/>
      <c r="AX91" s="32"/>
      <c r="AY91" s="32"/>
      <c r="AZ91" s="32"/>
      <c r="BA91" s="32"/>
      <c r="BB91" s="32"/>
      <c r="BC91" s="32"/>
      <c r="BD91" s="32"/>
      <c r="BE91" s="32"/>
      <c r="BF91" s="32"/>
      <c r="BG91" s="32"/>
      <c r="BH91" s="33"/>
      <c r="BI91" s="162"/>
      <c r="BJ91" s="162"/>
      <c r="BK91" s="162"/>
      <c r="BL91" s="162"/>
      <c r="BM91" s="162"/>
      <c r="BN91" s="162"/>
      <c r="BO91" s="162"/>
      <c r="BP91" s="161" t="str">
        <f t="shared" ref="BP91" si="42">IF(BI91="","",IF($AZ$11="免税事業者",BI91,IF(AQ91="不課税",BI91,IF(AQ91="8%",ROUNDDOWN(BI91/1.08,0),ROUNDDOWN(BI91/1.1,0)))))</f>
        <v/>
      </c>
      <c r="BQ91" s="161"/>
      <c r="BR91" s="161"/>
      <c r="BS91" s="161"/>
      <c r="BT91" s="161"/>
      <c r="BU91" s="161"/>
      <c r="BV91" s="161"/>
      <c r="BW91" s="162"/>
      <c r="BX91" s="162"/>
      <c r="BY91" s="162"/>
      <c r="BZ91" s="162"/>
      <c r="CA91" s="162"/>
      <c r="CB91" s="162"/>
      <c r="CC91" s="162"/>
      <c r="CD91" s="161" t="str">
        <f t="shared" ref="CD91" si="43">IF(BW91="","",IF($AZ$11="免税事業者",BW91,IF(AQ91="不課税",BW91,IF(AQ91="8%",ROUNDDOWN(BW91/1.08,0),ROUNDDOWN(BW91/1.1,0)))))</f>
        <v/>
      </c>
      <c r="CE91" s="161"/>
      <c r="CF91" s="161"/>
      <c r="CG91" s="161"/>
      <c r="CH91" s="161"/>
      <c r="CI91" s="161"/>
      <c r="CJ91" s="161"/>
    </row>
    <row r="92" spans="1:88" ht="9.75" customHeight="1">
      <c r="A92" s="34"/>
      <c r="B92" s="35"/>
      <c r="C92" s="35"/>
      <c r="D92" s="35"/>
      <c r="E92" s="35"/>
      <c r="F92" s="35"/>
      <c r="G92" s="36"/>
      <c r="H92" s="34"/>
      <c r="I92" s="35"/>
      <c r="J92" s="35"/>
      <c r="K92" s="35"/>
      <c r="L92" s="35"/>
      <c r="M92" s="35"/>
      <c r="N92" s="35"/>
      <c r="O92" s="36"/>
      <c r="P92" s="34"/>
      <c r="Q92" s="35"/>
      <c r="R92" s="35"/>
      <c r="S92" s="35"/>
      <c r="T92" s="35"/>
      <c r="U92" s="35"/>
      <c r="V92" s="35"/>
      <c r="W92" s="35"/>
      <c r="X92" s="35"/>
      <c r="Y92" s="35"/>
      <c r="Z92" s="35"/>
      <c r="AA92" s="35"/>
      <c r="AB92" s="36"/>
      <c r="AC92" s="34"/>
      <c r="AD92" s="35"/>
      <c r="AE92" s="35"/>
      <c r="AF92" s="35"/>
      <c r="AG92" s="35"/>
      <c r="AH92" s="35"/>
      <c r="AI92" s="35"/>
      <c r="AJ92" s="35"/>
      <c r="AK92" s="35"/>
      <c r="AL92" s="35"/>
      <c r="AM92" s="35"/>
      <c r="AN92" s="35"/>
      <c r="AO92" s="35"/>
      <c r="AP92" s="36"/>
      <c r="AQ92" s="101"/>
      <c r="AR92" s="102"/>
      <c r="AS92" s="102"/>
      <c r="AT92" s="103"/>
      <c r="AU92" s="34"/>
      <c r="AV92" s="35"/>
      <c r="AW92" s="35"/>
      <c r="AX92" s="35"/>
      <c r="AY92" s="35"/>
      <c r="AZ92" s="35"/>
      <c r="BA92" s="35"/>
      <c r="BB92" s="35"/>
      <c r="BC92" s="35"/>
      <c r="BD92" s="35"/>
      <c r="BE92" s="35"/>
      <c r="BF92" s="35"/>
      <c r="BG92" s="35"/>
      <c r="BH92" s="36"/>
      <c r="BI92" s="162"/>
      <c r="BJ92" s="162"/>
      <c r="BK92" s="162"/>
      <c r="BL92" s="162"/>
      <c r="BM92" s="162"/>
      <c r="BN92" s="162"/>
      <c r="BO92" s="162"/>
      <c r="BP92" s="161"/>
      <c r="BQ92" s="161"/>
      <c r="BR92" s="161"/>
      <c r="BS92" s="161"/>
      <c r="BT92" s="161"/>
      <c r="BU92" s="161"/>
      <c r="BV92" s="161"/>
      <c r="BW92" s="162"/>
      <c r="BX92" s="162"/>
      <c r="BY92" s="162"/>
      <c r="BZ92" s="162"/>
      <c r="CA92" s="162"/>
      <c r="CB92" s="162"/>
      <c r="CC92" s="162"/>
      <c r="CD92" s="161"/>
      <c r="CE92" s="161"/>
      <c r="CF92" s="161"/>
      <c r="CG92" s="161"/>
      <c r="CH92" s="161"/>
      <c r="CI92" s="161"/>
      <c r="CJ92" s="161"/>
    </row>
    <row r="93" spans="1:88" ht="9.75" customHeight="1">
      <c r="A93" s="110"/>
      <c r="B93" s="32"/>
      <c r="C93" s="32"/>
      <c r="D93" s="32"/>
      <c r="E93" s="32"/>
      <c r="F93" s="32"/>
      <c r="G93" s="33"/>
      <c r="H93" s="108"/>
      <c r="I93" s="32"/>
      <c r="J93" s="32"/>
      <c r="K93" s="32"/>
      <c r="L93" s="32"/>
      <c r="M93" s="32"/>
      <c r="N93" s="32"/>
      <c r="O93" s="33"/>
      <c r="P93" s="104"/>
      <c r="Q93" s="32"/>
      <c r="R93" s="32"/>
      <c r="S93" s="32"/>
      <c r="T93" s="32"/>
      <c r="U93" s="32"/>
      <c r="V93" s="32"/>
      <c r="W93" s="32"/>
      <c r="X93" s="32"/>
      <c r="Y93" s="32"/>
      <c r="Z93" s="32"/>
      <c r="AA93" s="32"/>
      <c r="AB93" s="33"/>
      <c r="AC93" s="104"/>
      <c r="AD93" s="32"/>
      <c r="AE93" s="32"/>
      <c r="AF93" s="32"/>
      <c r="AG93" s="32"/>
      <c r="AH93" s="32"/>
      <c r="AI93" s="32"/>
      <c r="AJ93" s="32"/>
      <c r="AK93" s="32"/>
      <c r="AL93" s="32"/>
      <c r="AM93" s="32"/>
      <c r="AN93" s="32"/>
      <c r="AO93" s="32"/>
      <c r="AP93" s="33"/>
      <c r="AQ93" s="114"/>
      <c r="AR93" s="99"/>
      <c r="AS93" s="99"/>
      <c r="AT93" s="100"/>
      <c r="AU93" s="104"/>
      <c r="AV93" s="32"/>
      <c r="AW93" s="32"/>
      <c r="AX93" s="32"/>
      <c r="AY93" s="32"/>
      <c r="AZ93" s="32"/>
      <c r="BA93" s="32"/>
      <c r="BB93" s="32"/>
      <c r="BC93" s="32"/>
      <c r="BD93" s="32"/>
      <c r="BE93" s="32"/>
      <c r="BF93" s="32"/>
      <c r="BG93" s="32"/>
      <c r="BH93" s="33"/>
      <c r="BI93" s="162"/>
      <c r="BJ93" s="162"/>
      <c r="BK93" s="162"/>
      <c r="BL93" s="162"/>
      <c r="BM93" s="162"/>
      <c r="BN93" s="162"/>
      <c r="BO93" s="162"/>
      <c r="BP93" s="161" t="str">
        <f t="shared" ref="BP93" si="44">IF(BI93="","",IF($AZ$11="免税事業者",BI93,IF(AQ93="不課税",BI93,IF(AQ93="8%",ROUNDDOWN(BI93/1.08,0),ROUNDDOWN(BI93/1.1,0)))))</f>
        <v/>
      </c>
      <c r="BQ93" s="161"/>
      <c r="BR93" s="161"/>
      <c r="BS93" s="161"/>
      <c r="BT93" s="161"/>
      <c r="BU93" s="161"/>
      <c r="BV93" s="161"/>
      <c r="BW93" s="162"/>
      <c r="BX93" s="162"/>
      <c r="BY93" s="162"/>
      <c r="BZ93" s="162"/>
      <c r="CA93" s="162"/>
      <c r="CB93" s="162"/>
      <c r="CC93" s="162"/>
      <c r="CD93" s="161" t="str">
        <f t="shared" ref="CD93" si="45">IF(BW93="","",IF($AZ$11="免税事業者",BW93,IF(AQ93="不課税",BW93,IF(AQ93="8%",ROUNDDOWN(BW93/1.08,0),ROUNDDOWN(BW93/1.1,0)))))</f>
        <v/>
      </c>
      <c r="CE93" s="161"/>
      <c r="CF93" s="161"/>
      <c r="CG93" s="161"/>
      <c r="CH93" s="161"/>
      <c r="CI93" s="161"/>
      <c r="CJ93" s="161"/>
    </row>
    <row r="94" spans="1:88" ht="9.75" customHeight="1">
      <c r="A94" s="34"/>
      <c r="B94" s="35"/>
      <c r="C94" s="35"/>
      <c r="D94" s="35"/>
      <c r="E94" s="35"/>
      <c r="F94" s="35"/>
      <c r="G94" s="36"/>
      <c r="H94" s="34"/>
      <c r="I94" s="35"/>
      <c r="J94" s="35"/>
      <c r="K94" s="35"/>
      <c r="L94" s="35"/>
      <c r="M94" s="35"/>
      <c r="N94" s="35"/>
      <c r="O94" s="36"/>
      <c r="P94" s="34"/>
      <c r="Q94" s="35"/>
      <c r="R94" s="35"/>
      <c r="S94" s="35"/>
      <c r="T94" s="35"/>
      <c r="U94" s="35"/>
      <c r="V94" s="35"/>
      <c r="W94" s="35"/>
      <c r="X94" s="35"/>
      <c r="Y94" s="35"/>
      <c r="Z94" s="35"/>
      <c r="AA94" s="35"/>
      <c r="AB94" s="36"/>
      <c r="AC94" s="34"/>
      <c r="AD94" s="35"/>
      <c r="AE94" s="35"/>
      <c r="AF94" s="35"/>
      <c r="AG94" s="35"/>
      <c r="AH94" s="35"/>
      <c r="AI94" s="35"/>
      <c r="AJ94" s="35"/>
      <c r="AK94" s="35"/>
      <c r="AL94" s="35"/>
      <c r="AM94" s="35"/>
      <c r="AN94" s="35"/>
      <c r="AO94" s="35"/>
      <c r="AP94" s="36"/>
      <c r="AQ94" s="101"/>
      <c r="AR94" s="102"/>
      <c r="AS94" s="102"/>
      <c r="AT94" s="103"/>
      <c r="AU94" s="34"/>
      <c r="AV94" s="35"/>
      <c r="AW94" s="35"/>
      <c r="AX94" s="35"/>
      <c r="AY94" s="35"/>
      <c r="AZ94" s="35"/>
      <c r="BA94" s="35"/>
      <c r="BB94" s="35"/>
      <c r="BC94" s="35"/>
      <c r="BD94" s="35"/>
      <c r="BE94" s="35"/>
      <c r="BF94" s="35"/>
      <c r="BG94" s="35"/>
      <c r="BH94" s="36"/>
      <c r="BI94" s="162"/>
      <c r="BJ94" s="162"/>
      <c r="BK94" s="162"/>
      <c r="BL94" s="162"/>
      <c r="BM94" s="162"/>
      <c r="BN94" s="162"/>
      <c r="BO94" s="162"/>
      <c r="BP94" s="161"/>
      <c r="BQ94" s="161"/>
      <c r="BR94" s="161"/>
      <c r="BS94" s="161"/>
      <c r="BT94" s="161"/>
      <c r="BU94" s="161"/>
      <c r="BV94" s="161"/>
      <c r="BW94" s="162"/>
      <c r="BX94" s="162"/>
      <c r="BY94" s="162"/>
      <c r="BZ94" s="162"/>
      <c r="CA94" s="162"/>
      <c r="CB94" s="162"/>
      <c r="CC94" s="162"/>
      <c r="CD94" s="161"/>
      <c r="CE94" s="161"/>
      <c r="CF94" s="161"/>
      <c r="CG94" s="161"/>
      <c r="CH94" s="161"/>
      <c r="CI94" s="161"/>
      <c r="CJ94" s="161"/>
    </row>
    <row r="95" spans="1:88" ht="9.75" customHeight="1">
      <c r="A95" s="110"/>
      <c r="B95" s="32"/>
      <c r="C95" s="32"/>
      <c r="D95" s="32"/>
      <c r="E95" s="32"/>
      <c r="F95" s="32"/>
      <c r="G95" s="33"/>
      <c r="H95" s="108"/>
      <c r="I95" s="32"/>
      <c r="J95" s="32"/>
      <c r="K95" s="32"/>
      <c r="L95" s="32"/>
      <c r="M95" s="32"/>
      <c r="N95" s="32"/>
      <c r="O95" s="33"/>
      <c r="P95" s="104"/>
      <c r="Q95" s="32"/>
      <c r="R95" s="32"/>
      <c r="S95" s="32"/>
      <c r="T95" s="32"/>
      <c r="U95" s="32"/>
      <c r="V95" s="32"/>
      <c r="W95" s="32"/>
      <c r="X95" s="32"/>
      <c r="Y95" s="32"/>
      <c r="Z95" s="32"/>
      <c r="AA95" s="32"/>
      <c r="AB95" s="33"/>
      <c r="AC95" s="104"/>
      <c r="AD95" s="32"/>
      <c r="AE95" s="32"/>
      <c r="AF95" s="32"/>
      <c r="AG95" s="32"/>
      <c r="AH95" s="32"/>
      <c r="AI95" s="32"/>
      <c r="AJ95" s="32"/>
      <c r="AK95" s="32"/>
      <c r="AL95" s="32"/>
      <c r="AM95" s="32"/>
      <c r="AN95" s="32"/>
      <c r="AO95" s="32"/>
      <c r="AP95" s="33"/>
      <c r="AQ95" s="114"/>
      <c r="AR95" s="99"/>
      <c r="AS95" s="99"/>
      <c r="AT95" s="100"/>
      <c r="AU95" s="104"/>
      <c r="AV95" s="32"/>
      <c r="AW95" s="32"/>
      <c r="AX95" s="32"/>
      <c r="AY95" s="32"/>
      <c r="AZ95" s="32"/>
      <c r="BA95" s="32"/>
      <c r="BB95" s="32"/>
      <c r="BC95" s="32"/>
      <c r="BD95" s="32"/>
      <c r="BE95" s="32"/>
      <c r="BF95" s="32"/>
      <c r="BG95" s="32"/>
      <c r="BH95" s="33"/>
      <c r="BI95" s="162"/>
      <c r="BJ95" s="162"/>
      <c r="BK95" s="162"/>
      <c r="BL95" s="162"/>
      <c r="BM95" s="162"/>
      <c r="BN95" s="162"/>
      <c r="BO95" s="162"/>
      <c r="BP95" s="161" t="str">
        <f t="shared" ref="BP95" si="46">IF(BI95="","",IF($AZ$11="免税事業者",BI95,IF(AQ95="不課税",BI95,IF(AQ95="8%",ROUNDDOWN(BI95/1.08,0),ROUNDDOWN(BI95/1.1,0)))))</f>
        <v/>
      </c>
      <c r="BQ95" s="161"/>
      <c r="BR95" s="161"/>
      <c r="BS95" s="161"/>
      <c r="BT95" s="161"/>
      <c r="BU95" s="161"/>
      <c r="BV95" s="161"/>
      <c r="BW95" s="162"/>
      <c r="BX95" s="162"/>
      <c r="BY95" s="162"/>
      <c r="BZ95" s="162"/>
      <c r="CA95" s="162"/>
      <c r="CB95" s="162"/>
      <c r="CC95" s="162"/>
      <c r="CD95" s="161" t="str">
        <f t="shared" ref="CD95" si="47">IF(BW95="","",IF($AZ$11="免税事業者",BW95,IF(AQ95="不課税",BW95,IF(AQ95="8%",ROUNDDOWN(BW95/1.08,0),ROUNDDOWN(BW95/1.1,0)))))</f>
        <v/>
      </c>
      <c r="CE95" s="161"/>
      <c r="CF95" s="161"/>
      <c r="CG95" s="161"/>
      <c r="CH95" s="161"/>
      <c r="CI95" s="161"/>
      <c r="CJ95" s="161"/>
    </row>
    <row r="96" spans="1:88" ht="9.75" customHeight="1">
      <c r="A96" s="34"/>
      <c r="B96" s="35"/>
      <c r="C96" s="35"/>
      <c r="D96" s="35"/>
      <c r="E96" s="35"/>
      <c r="F96" s="35"/>
      <c r="G96" s="36"/>
      <c r="H96" s="34"/>
      <c r="I96" s="35"/>
      <c r="J96" s="35"/>
      <c r="K96" s="35"/>
      <c r="L96" s="35"/>
      <c r="M96" s="35"/>
      <c r="N96" s="35"/>
      <c r="O96" s="36"/>
      <c r="P96" s="34"/>
      <c r="Q96" s="35"/>
      <c r="R96" s="35"/>
      <c r="S96" s="35"/>
      <c r="T96" s="35"/>
      <c r="U96" s="35"/>
      <c r="V96" s="35"/>
      <c r="W96" s="35"/>
      <c r="X96" s="35"/>
      <c r="Y96" s="35"/>
      <c r="Z96" s="35"/>
      <c r="AA96" s="35"/>
      <c r="AB96" s="36"/>
      <c r="AC96" s="34"/>
      <c r="AD96" s="35"/>
      <c r="AE96" s="35"/>
      <c r="AF96" s="35"/>
      <c r="AG96" s="35"/>
      <c r="AH96" s="35"/>
      <c r="AI96" s="35"/>
      <c r="AJ96" s="35"/>
      <c r="AK96" s="35"/>
      <c r="AL96" s="35"/>
      <c r="AM96" s="35"/>
      <c r="AN96" s="35"/>
      <c r="AO96" s="35"/>
      <c r="AP96" s="36"/>
      <c r="AQ96" s="101"/>
      <c r="AR96" s="102"/>
      <c r="AS96" s="102"/>
      <c r="AT96" s="103"/>
      <c r="AU96" s="34"/>
      <c r="AV96" s="35"/>
      <c r="AW96" s="35"/>
      <c r="AX96" s="35"/>
      <c r="AY96" s="35"/>
      <c r="AZ96" s="35"/>
      <c r="BA96" s="35"/>
      <c r="BB96" s="35"/>
      <c r="BC96" s="35"/>
      <c r="BD96" s="35"/>
      <c r="BE96" s="35"/>
      <c r="BF96" s="35"/>
      <c r="BG96" s="35"/>
      <c r="BH96" s="36"/>
      <c r="BI96" s="162"/>
      <c r="BJ96" s="162"/>
      <c r="BK96" s="162"/>
      <c r="BL96" s="162"/>
      <c r="BM96" s="162"/>
      <c r="BN96" s="162"/>
      <c r="BO96" s="162"/>
      <c r="BP96" s="161"/>
      <c r="BQ96" s="161"/>
      <c r="BR96" s="161"/>
      <c r="BS96" s="161"/>
      <c r="BT96" s="161"/>
      <c r="BU96" s="161"/>
      <c r="BV96" s="161"/>
      <c r="BW96" s="162"/>
      <c r="BX96" s="162"/>
      <c r="BY96" s="162"/>
      <c r="BZ96" s="162"/>
      <c r="CA96" s="162"/>
      <c r="CB96" s="162"/>
      <c r="CC96" s="162"/>
      <c r="CD96" s="161"/>
      <c r="CE96" s="161"/>
      <c r="CF96" s="161"/>
      <c r="CG96" s="161"/>
      <c r="CH96" s="161"/>
      <c r="CI96" s="161"/>
      <c r="CJ96" s="161"/>
    </row>
    <row r="97" spans="1:88" ht="9.75" customHeight="1">
      <c r="A97" s="110"/>
      <c r="B97" s="32"/>
      <c r="C97" s="32"/>
      <c r="D97" s="32"/>
      <c r="E97" s="32"/>
      <c r="F97" s="32"/>
      <c r="G97" s="33"/>
      <c r="H97" s="108"/>
      <c r="I97" s="32"/>
      <c r="J97" s="32"/>
      <c r="K97" s="32"/>
      <c r="L97" s="32"/>
      <c r="M97" s="32"/>
      <c r="N97" s="32"/>
      <c r="O97" s="33"/>
      <c r="P97" s="104"/>
      <c r="Q97" s="32"/>
      <c r="R97" s="32"/>
      <c r="S97" s="32"/>
      <c r="T97" s="32"/>
      <c r="U97" s="32"/>
      <c r="V97" s="32"/>
      <c r="W97" s="32"/>
      <c r="X97" s="32"/>
      <c r="Y97" s="32"/>
      <c r="Z97" s="32"/>
      <c r="AA97" s="32"/>
      <c r="AB97" s="33"/>
      <c r="AC97" s="104"/>
      <c r="AD97" s="32"/>
      <c r="AE97" s="32"/>
      <c r="AF97" s="32"/>
      <c r="AG97" s="32"/>
      <c r="AH97" s="32"/>
      <c r="AI97" s="32"/>
      <c r="AJ97" s="32"/>
      <c r="AK97" s="32"/>
      <c r="AL97" s="32"/>
      <c r="AM97" s="32"/>
      <c r="AN97" s="32"/>
      <c r="AO97" s="32"/>
      <c r="AP97" s="33"/>
      <c r="AQ97" s="114"/>
      <c r="AR97" s="99"/>
      <c r="AS97" s="99"/>
      <c r="AT97" s="100"/>
      <c r="AU97" s="104"/>
      <c r="AV97" s="32"/>
      <c r="AW97" s="32"/>
      <c r="AX97" s="32"/>
      <c r="AY97" s="32"/>
      <c r="AZ97" s="32"/>
      <c r="BA97" s="32"/>
      <c r="BB97" s="32"/>
      <c r="BC97" s="32"/>
      <c r="BD97" s="32"/>
      <c r="BE97" s="32"/>
      <c r="BF97" s="32"/>
      <c r="BG97" s="32"/>
      <c r="BH97" s="33"/>
      <c r="BI97" s="162"/>
      <c r="BJ97" s="162"/>
      <c r="BK97" s="162"/>
      <c r="BL97" s="162"/>
      <c r="BM97" s="162"/>
      <c r="BN97" s="162"/>
      <c r="BO97" s="162"/>
      <c r="BP97" s="161" t="str">
        <f t="shared" ref="BP97" si="48">IF(BI97="","",IF($AZ$11="免税事業者",BI97,IF(AQ97="不課税",BI97,IF(AQ97="8%",ROUNDDOWN(BI97/1.08,0),ROUNDDOWN(BI97/1.1,0)))))</f>
        <v/>
      </c>
      <c r="BQ97" s="161"/>
      <c r="BR97" s="161"/>
      <c r="BS97" s="161"/>
      <c r="BT97" s="161"/>
      <c r="BU97" s="161"/>
      <c r="BV97" s="161"/>
      <c r="BW97" s="162"/>
      <c r="BX97" s="162"/>
      <c r="BY97" s="162"/>
      <c r="BZ97" s="162"/>
      <c r="CA97" s="162"/>
      <c r="CB97" s="162"/>
      <c r="CC97" s="162"/>
      <c r="CD97" s="161" t="str">
        <f t="shared" ref="CD97" si="49">IF(BW97="","",IF($AZ$11="免税事業者",BW97,IF(AQ97="不課税",BW97,IF(AQ97="8%",ROUNDDOWN(BW97/1.08,0),ROUNDDOWN(BW97/1.1,0)))))</f>
        <v/>
      </c>
      <c r="CE97" s="161"/>
      <c r="CF97" s="161"/>
      <c r="CG97" s="161"/>
      <c r="CH97" s="161"/>
      <c r="CI97" s="161"/>
      <c r="CJ97" s="161"/>
    </row>
    <row r="98" spans="1:88" ht="9.75" customHeight="1">
      <c r="A98" s="34"/>
      <c r="B98" s="35"/>
      <c r="C98" s="35"/>
      <c r="D98" s="35"/>
      <c r="E98" s="35"/>
      <c r="F98" s="35"/>
      <c r="G98" s="36"/>
      <c r="H98" s="34"/>
      <c r="I98" s="35"/>
      <c r="J98" s="35"/>
      <c r="K98" s="35"/>
      <c r="L98" s="35"/>
      <c r="M98" s="35"/>
      <c r="N98" s="35"/>
      <c r="O98" s="36"/>
      <c r="P98" s="34"/>
      <c r="Q98" s="35"/>
      <c r="R98" s="35"/>
      <c r="S98" s="35"/>
      <c r="T98" s="35"/>
      <c r="U98" s="35"/>
      <c r="V98" s="35"/>
      <c r="W98" s="35"/>
      <c r="X98" s="35"/>
      <c r="Y98" s="35"/>
      <c r="Z98" s="35"/>
      <c r="AA98" s="35"/>
      <c r="AB98" s="36"/>
      <c r="AC98" s="34"/>
      <c r="AD98" s="35"/>
      <c r="AE98" s="35"/>
      <c r="AF98" s="35"/>
      <c r="AG98" s="35"/>
      <c r="AH98" s="35"/>
      <c r="AI98" s="35"/>
      <c r="AJ98" s="35"/>
      <c r="AK98" s="35"/>
      <c r="AL98" s="35"/>
      <c r="AM98" s="35"/>
      <c r="AN98" s="35"/>
      <c r="AO98" s="35"/>
      <c r="AP98" s="36"/>
      <c r="AQ98" s="101"/>
      <c r="AR98" s="102"/>
      <c r="AS98" s="102"/>
      <c r="AT98" s="103"/>
      <c r="AU98" s="34"/>
      <c r="AV98" s="35"/>
      <c r="AW98" s="35"/>
      <c r="AX98" s="35"/>
      <c r="AY98" s="35"/>
      <c r="AZ98" s="35"/>
      <c r="BA98" s="35"/>
      <c r="BB98" s="35"/>
      <c r="BC98" s="35"/>
      <c r="BD98" s="35"/>
      <c r="BE98" s="35"/>
      <c r="BF98" s="35"/>
      <c r="BG98" s="35"/>
      <c r="BH98" s="36"/>
      <c r="BI98" s="162"/>
      <c r="BJ98" s="162"/>
      <c r="BK98" s="162"/>
      <c r="BL98" s="162"/>
      <c r="BM98" s="162"/>
      <c r="BN98" s="162"/>
      <c r="BO98" s="162"/>
      <c r="BP98" s="161"/>
      <c r="BQ98" s="161"/>
      <c r="BR98" s="161"/>
      <c r="BS98" s="161"/>
      <c r="BT98" s="161"/>
      <c r="BU98" s="161"/>
      <c r="BV98" s="161"/>
      <c r="BW98" s="162"/>
      <c r="BX98" s="162"/>
      <c r="BY98" s="162"/>
      <c r="BZ98" s="162"/>
      <c r="CA98" s="162"/>
      <c r="CB98" s="162"/>
      <c r="CC98" s="162"/>
      <c r="CD98" s="161"/>
      <c r="CE98" s="161"/>
      <c r="CF98" s="161"/>
      <c r="CG98" s="161"/>
      <c r="CH98" s="161"/>
      <c r="CI98" s="161"/>
      <c r="CJ98" s="161"/>
    </row>
    <row r="99" spans="1:88" ht="9.75" customHeight="1">
      <c r="A99" s="110"/>
      <c r="B99" s="32"/>
      <c r="C99" s="32"/>
      <c r="D99" s="32"/>
      <c r="E99" s="32"/>
      <c r="F99" s="32"/>
      <c r="G99" s="33"/>
      <c r="H99" s="108"/>
      <c r="I99" s="32"/>
      <c r="J99" s="32"/>
      <c r="K99" s="32"/>
      <c r="L99" s="32"/>
      <c r="M99" s="32"/>
      <c r="N99" s="32"/>
      <c r="O99" s="33"/>
      <c r="P99" s="104"/>
      <c r="Q99" s="32"/>
      <c r="R99" s="32"/>
      <c r="S99" s="32"/>
      <c r="T99" s="32"/>
      <c r="U99" s="32"/>
      <c r="V99" s="32"/>
      <c r="W99" s="32"/>
      <c r="X99" s="32"/>
      <c r="Y99" s="32"/>
      <c r="Z99" s="32"/>
      <c r="AA99" s="32"/>
      <c r="AB99" s="33"/>
      <c r="AC99" s="104"/>
      <c r="AD99" s="32"/>
      <c r="AE99" s="32"/>
      <c r="AF99" s="32"/>
      <c r="AG99" s="32"/>
      <c r="AH99" s="32"/>
      <c r="AI99" s="32"/>
      <c r="AJ99" s="32"/>
      <c r="AK99" s="32"/>
      <c r="AL99" s="32"/>
      <c r="AM99" s="32"/>
      <c r="AN99" s="32"/>
      <c r="AO99" s="32"/>
      <c r="AP99" s="33"/>
      <c r="AQ99" s="114"/>
      <c r="AR99" s="99"/>
      <c r="AS99" s="99"/>
      <c r="AT99" s="100"/>
      <c r="AU99" s="104"/>
      <c r="AV99" s="32"/>
      <c r="AW99" s="32"/>
      <c r="AX99" s="32"/>
      <c r="AY99" s="32"/>
      <c r="AZ99" s="32"/>
      <c r="BA99" s="32"/>
      <c r="BB99" s="32"/>
      <c r="BC99" s="32"/>
      <c r="BD99" s="32"/>
      <c r="BE99" s="32"/>
      <c r="BF99" s="32"/>
      <c r="BG99" s="32"/>
      <c r="BH99" s="33"/>
      <c r="BI99" s="162"/>
      <c r="BJ99" s="162"/>
      <c r="BK99" s="162"/>
      <c r="BL99" s="162"/>
      <c r="BM99" s="162"/>
      <c r="BN99" s="162"/>
      <c r="BO99" s="162"/>
      <c r="BP99" s="161" t="str">
        <f t="shared" ref="BP99" si="50">IF(BI99="","",IF($AZ$11="免税事業者",BI99,IF(AQ99="不課税",BI99,IF(AQ99="8%",ROUNDDOWN(BI99/1.08,0),ROUNDDOWN(BI99/1.1,0)))))</f>
        <v/>
      </c>
      <c r="BQ99" s="161"/>
      <c r="BR99" s="161"/>
      <c r="BS99" s="161"/>
      <c r="BT99" s="161"/>
      <c r="BU99" s="161"/>
      <c r="BV99" s="161"/>
      <c r="BW99" s="162"/>
      <c r="BX99" s="162"/>
      <c r="BY99" s="162"/>
      <c r="BZ99" s="162"/>
      <c r="CA99" s="162"/>
      <c r="CB99" s="162"/>
      <c r="CC99" s="162"/>
      <c r="CD99" s="161" t="str">
        <f t="shared" ref="CD99" si="51">IF(BW99="","",IF($AZ$11="免税事業者",BW99,IF(AQ99="不課税",BW99,IF(AQ99="8%",ROUNDDOWN(BW99/1.08,0),ROUNDDOWN(BW99/1.1,0)))))</f>
        <v/>
      </c>
      <c r="CE99" s="161"/>
      <c r="CF99" s="161"/>
      <c r="CG99" s="161"/>
      <c r="CH99" s="161"/>
      <c r="CI99" s="161"/>
      <c r="CJ99" s="161"/>
    </row>
    <row r="100" spans="1:88" ht="9.75" customHeight="1">
      <c r="A100" s="34"/>
      <c r="B100" s="35"/>
      <c r="C100" s="35"/>
      <c r="D100" s="35"/>
      <c r="E100" s="35"/>
      <c r="F100" s="35"/>
      <c r="G100" s="36"/>
      <c r="H100" s="34"/>
      <c r="I100" s="35"/>
      <c r="J100" s="35"/>
      <c r="K100" s="35"/>
      <c r="L100" s="35"/>
      <c r="M100" s="35"/>
      <c r="N100" s="35"/>
      <c r="O100" s="36"/>
      <c r="P100" s="34"/>
      <c r="Q100" s="35"/>
      <c r="R100" s="35"/>
      <c r="S100" s="35"/>
      <c r="T100" s="35"/>
      <c r="U100" s="35"/>
      <c r="V100" s="35"/>
      <c r="W100" s="35"/>
      <c r="X100" s="35"/>
      <c r="Y100" s="35"/>
      <c r="Z100" s="35"/>
      <c r="AA100" s="35"/>
      <c r="AB100" s="36"/>
      <c r="AC100" s="34"/>
      <c r="AD100" s="35"/>
      <c r="AE100" s="35"/>
      <c r="AF100" s="35"/>
      <c r="AG100" s="35"/>
      <c r="AH100" s="35"/>
      <c r="AI100" s="35"/>
      <c r="AJ100" s="35"/>
      <c r="AK100" s="35"/>
      <c r="AL100" s="35"/>
      <c r="AM100" s="35"/>
      <c r="AN100" s="35"/>
      <c r="AO100" s="35"/>
      <c r="AP100" s="36"/>
      <c r="AQ100" s="101"/>
      <c r="AR100" s="102"/>
      <c r="AS100" s="102"/>
      <c r="AT100" s="103"/>
      <c r="AU100" s="34"/>
      <c r="AV100" s="35"/>
      <c r="AW100" s="35"/>
      <c r="AX100" s="35"/>
      <c r="AY100" s="35"/>
      <c r="AZ100" s="35"/>
      <c r="BA100" s="35"/>
      <c r="BB100" s="35"/>
      <c r="BC100" s="35"/>
      <c r="BD100" s="35"/>
      <c r="BE100" s="35"/>
      <c r="BF100" s="35"/>
      <c r="BG100" s="35"/>
      <c r="BH100" s="36"/>
      <c r="BI100" s="162"/>
      <c r="BJ100" s="162"/>
      <c r="BK100" s="162"/>
      <c r="BL100" s="162"/>
      <c r="BM100" s="162"/>
      <c r="BN100" s="162"/>
      <c r="BO100" s="162"/>
      <c r="BP100" s="161"/>
      <c r="BQ100" s="161"/>
      <c r="BR100" s="161"/>
      <c r="BS100" s="161"/>
      <c r="BT100" s="161"/>
      <c r="BU100" s="161"/>
      <c r="BV100" s="161"/>
      <c r="BW100" s="162"/>
      <c r="BX100" s="162"/>
      <c r="BY100" s="162"/>
      <c r="BZ100" s="162"/>
      <c r="CA100" s="162"/>
      <c r="CB100" s="162"/>
      <c r="CC100" s="162"/>
      <c r="CD100" s="161"/>
      <c r="CE100" s="161"/>
      <c r="CF100" s="161"/>
      <c r="CG100" s="161"/>
      <c r="CH100" s="161"/>
      <c r="CI100" s="161"/>
      <c r="CJ100" s="161"/>
    </row>
    <row r="101" spans="1:88" ht="9.75" customHeight="1">
      <c r="A101" s="110"/>
      <c r="B101" s="32"/>
      <c r="C101" s="32"/>
      <c r="D101" s="32"/>
      <c r="E101" s="32"/>
      <c r="F101" s="32"/>
      <c r="G101" s="33"/>
      <c r="H101" s="108"/>
      <c r="I101" s="32"/>
      <c r="J101" s="32"/>
      <c r="K101" s="32"/>
      <c r="L101" s="32"/>
      <c r="M101" s="32"/>
      <c r="N101" s="32"/>
      <c r="O101" s="33"/>
      <c r="P101" s="104"/>
      <c r="Q101" s="32"/>
      <c r="R101" s="32"/>
      <c r="S101" s="32"/>
      <c r="T101" s="32"/>
      <c r="U101" s="32"/>
      <c r="V101" s="32"/>
      <c r="W101" s="32"/>
      <c r="X101" s="32"/>
      <c r="Y101" s="32"/>
      <c r="Z101" s="32"/>
      <c r="AA101" s="32"/>
      <c r="AB101" s="33"/>
      <c r="AC101" s="104"/>
      <c r="AD101" s="32"/>
      <c r="AE101" s="32"/>
      <c r="AF101" s="32"/>
      <c r="AG101" s="32"/>
      <c r="AH101" s="32"/>
      <c r="AI101" s="32"/>
      <c r="AJ101" s="32"/>
      <c r="AK101" s="32"/>
      <c r="AL101" s="32"/>
      <c r="AM101" s="32"/>
      <c r="AN101" s="32"/>
      <c r="AO101" s="32"/>
      <c r="AP101" s="33"/>
      <c r="AQ101" s="114"/>
      <c r="AR101" s="99"/>
      <c r="AS101" s="99"/>
      <c r="AT101" s="100"/>
      <c r="AU101" s="104"/>
      <c r="AV101" s="32"/>
      <c r="AW101" s="32"/>
      <c r="AX101" s="32"/>
      <c r="AY101" s="32"/>
      <c r="AZ101" s="32"/>
      <c r="BA101" s="32"/>
      <c r="BB101" s="32"/>
      <c r="BC101" s="32"/>
      <c r="BD101" s="32"/>
      <c r="BE101" s="32"/>
      <c r="BF101" s="32"/>
      <c r="BG101" s="32"/>
      <c r="BH101" s="33"/>
      <c r="BI101" s="162"/>
      <c r="BJ101" s="162"/>
      <c r="BK101" s="162"/>
      <c r="BL101" s="162"/>
      <c r="BM101" s="162"/>
      <c r="BN101" s="162"/>
      <c r="BO101" s="162"/>
      <c r="BP101" s="161" t="str">
        <f t="shared" ref="BP101" si="52">IF(BI101="","",IF($AZ$11="免税事業者",BI101,IF(AQ101="不課税",BI101,IF(AQ101="8%",ROUNDDOWN(BI101/1.08,0),ROUNDDOWN(BI101/1.1,0)))))</f>
        <v/>
      </c>
      <c r="BQ101" s="161"/>
      <c r="BR101" s="161"/>
      <c r="BS101" s="161"/>
      <c r="BT101" s="161"/>
      <c r="BU101" s="161"/>
      <c r="BV101" s="161"/>
      <c r="BW101" s="162"/>
      <c r="BX101" s="162"/>
      <c r="BY101" s="162"/>
      <c r="BZ101" s="162"/>
      <c r="CA101" s="162"/>
      <c r="CB101" s="162"/>
      <c r="CC101" s="162"/>
      <c r="CD101" s="161" t="str">
        <f t="shared" ref="CD101" si="53">IF(BW101="","",IF($AZ$11="免税事業者",BW101,IF(AQ101="不課税",BW101,IF(AQ101="8%",ROUNDDOWN(BW101/1.08,0),ROUNDDOWN(BW101/1.1,0)))))</f>
        <v/>
      </c>
      <c r="CE101" s="161"/>
      <c r="CF101" s="161"/>
      <c r="CG101" s="161"/>
      <c r="CH101" s="161"/>
      <c r="CI101" s="161"/>
      <c r="CJ101" s="161"/>
    </row>
    <row r="102" spans="1:88" ht="9.75" customHeight="1">
      <c r="A102" s="34"/>
      <c r="B102" s="35"/>
      <c r="C102" s="35"/>
      <c r="D102" s="35"/>
      <c r="E102" s="35"/>
      <c r="F102" s="35"/>
      <c r="G102" s="36"/>
      <c r="H102" s="34"/>
      <c r="I102" s="35"/>
      <c r="J102" s="35"/>
      <c r="K102" s="35"/>
      <c r="L102" s="35"/>
      <c r="M102" s="35"/>
      <c r="N102" s="35"/>
      <c r="O102" s="36"/>
      <c r="P102" s="34"/>
      <c r="Q102" s="35"/>
      <c r="R102" s="35"/>
      <c r="S102" s="35"/>
      <c r="T102" s="35"/>
      <c r="U102" s="35"/>
      <c r="V102" s="35"/>
      <c r="W102" s="35"/>
      <c r="X102" s="35"/>
      <c r="Y102" s="35"/>
      <c r="Z102" s="35"/>
      <c r="AA102" s="35"/>
      <c r="AB102" s="36"/>
      <c r="AC102" s="34"/>
      <c r="AD102" s="35"/>
      <c r="AE102" s="35"/>
      <c r="AF102" s="35"/>
      <c r="AG102" s="35"/>
      <c r="AH102" s="35"/>
      <c r="AI102" s="35"/>
      <c r="AJ102" s="35"/>
      <c r="AK102" s="35"/>
      <c r="AL102" s="35"/>
      <c r="AM102" s="35"/>
      <c r="AN102" s="35"/>
      <c r="AO102" s="35"/>
      <c r="AP102" s="36"/>
      <c r="AQ102" s="101"/>
      <c r="AR102" s="102"/>
      <c r="AS102" s="102"/>
      <c r="AT102" s="103"/>
      <c r="AU102" s="34"/>
      <c r="AV102" s="35"/>
      <c r="AW102" s="35"/>
      <c r="AX102" s="35"/>
      <c r="AY102" s="35"/>
      <c r="AZ102" s="35"/>
      <c r="BA102" s="35"/>
      <c r="BB102" s="35"/>
      <c r="BC102" s="35"/>
      <c r="BD102" s="35"/>
      <c r="BE102" s="35"/>
      <c r="BF102" s="35"/>
      <c r="BG102" s="35"/>
      <c r="BH102" s="36"/>
      <c r="BI102" s="162"/>
      <c r="BJ102" s="162"/>
      <c r="BK102" s="162"/>
      <c r="BL102" s="162"/>
      <c r="BM102" s="162"/>
      <c r="BN102" s="162"/>
      <c r="BO102" s="162"/>
      <c r="BP102" s="161"/>
      <c r="BQ102" s="161"/>
      <c r="BR102" s="161"/>
      <c r="BS102" s="161"/>
      <c r="BT102" s="161"/>
      <c r="BU102" s="161"/>
      <c r="BV102" s="161"/>
      <c r="BW102" s="162"/>
      <c r="BX102" s="162"/>
      <c r="BY102" s="162"/>
      <c r="BZ102" s="162"/>
      <c r="CA102" s="162"/>
      <c r="CB102" s="162"/>
      <c r="CC102" s="162"/>
      <c r="CD102" s="161"/>
      <c r="CE102" s="161"/>
      <c r="CF102" s="161"/>
      <c r="CG102" s="161"/>
      <c r="CH102" s="161"/>
      <c r="CI102" s="161"/>
      <c r="CJ102" s="161"/>
    </row>
    <row r="103" spans="1:88" ht="9.75" customHeight="1">
      <c r="A103" s="110"/>
      <c r="B103" s="32"/>
      <c r="C103" s="32"/>
      <c r="D103" s="32"/>
      <c r="E103" s="32"/>
      <c r="F103" s="32"/>
      <c r="G103" s="33"/>
      <c r="H103" s="108"/>
      <c r="I103" s="32"/>
      <c r="J103" s="32"/>
      <c r="K103" s="32"/>
      <c r="L103" s="32"/>
      <c r="M103" s="32"/>
      <c r="N103" s="32"/>
      <c r="O103" s="33"/>
      <c r="P103" s="104"/>
      <c r="Q103" s="32"/>
      <c r="R103" s="32"/>
      <c r="S103" s="32"/>
      <c r="T103" s="32"/>
      <c r="U103" s="32"/>
      <c r="V103" s="32"/>
      <c r="W103" s="32"/>
      <c r="X103" s="32"/>
      <c r="Y103" s="32"/>
      <c r="Z103" s="32"/>
      <c r="AA103" s="32"/>
      <c r="AB103" s="33"/>
      <c r="AC103" s="104"/>
      <c r="AD103" s="32"/>
      <c r="AE103" s="32"/>
      <c r="AF103" s="32"/>
      <c r="AG103" s="32"/>
      <c r="AH103" s="32"/>
      <c r="AI103" s="32"/>
      <c r="AJ103" s="32"/>
      <c r="AK103" s="32"/>
      <c r="AL103" s="32"/>
      <c r="AM103" s="32"/>
      <c r="AN103" s="32"/>
      <c r="AO103" s="32"/>
      <c r="AP103" s="33"/>
      <c r="AQ103" s="114"/>
      <c r="AR103" s="99"/>
      <c r="AS103" s="99"/>
      <c r="AT103" s="100"/>
      <c r="AU103" s="104"/>
      <c r="AV103" s="32"/>
      <c r="AW103" s="32"/>
      <c r="AX103" s="32"/>
      <c r="AY103" s="32"/>
      <c r="AZ103" s="32"/>
      <c r="BA103" s="32"/>
      <c r="BB103" s="32"/>
      <c r="BC103" s="32"/>
      <c r="BD103" s="32"/>
      <c r="BE103" s="32"/>
      <c r="BF103" s="32"/>
      <c r="BG103" s="32"/>
      <c r="BH103" s="33"/>
      <c r="BI103" s="162"/>
      <c r="BJ103" s="162"/>
      <c r="BK103" s="162"/>
      <c r="BL103" s="162"/>
      <c r="BM103" s="162"/>
      <c r="BN103" s="162"/>
      <c r="BO103" s="162"/>
      <c r="BP103" s="161" t="str">
        <f>IF(BI103="","",IF($AZ$11="免税事業者",BI103,IF(AQ103="不課税",BI103,IF(AQ103="8%",ROUNDDOWN(BI103/1.08,0),ROUNDDOWN(BI103/1.1,0)))))</f>
        <v/>
      </c>
      <c r="BQ103" s="161"/>
      <c r="BR103" s="161"/>
      <c r="BS103" s="161"/>
      <c r="BT103" s="161"/>
      <c r="BU103" s="161"/>
      <c r="BV103" s="161"/>
      <c r="BW103" s="162"/>
      <c r="BX103" s="162"/>
      <c r="BY103" s="162"/>
      <c r="BZ103" s="162"/>
      <c r="CA103" s="162"/>
      <c r="CB103" s="162"/>
      <c r="CC103" s="162"/>
      <c r="CD103" s="161" t="str">
        <f>IF(BW103="","",IF($AZ$11="免税事業者",BW103,IF(AQ103="不課税",BW103,IF(AQ103="8%",ROUNDDOWN(BW103/1.08,0),ROUNDDOWN(BW103/1.1,0)))))</f>
        <v/>
      </c>
      <c r="CE103" s="161"/>
      <c r="CF103" s="161"/>
      <c r="CG103" s="161"/>
      <c r="CH103" s="161"/>
      <c r="CI103" s="161"/>
      <c r="CJ103" s="161"/>
    </row>
    <row r="104" spans="1:88" ht="9.75" customHeight="1">
      <c r="A104" s="34"/>
      <c r="B104" s="35"/>
      <c r="C104" s="35"/>
      <c r="D104" s="35"/>
      <c r="E104" s="35"/>
      <c r="F104" s="35"/>
      <c r="G104" s="36"/>
      <c r="H104" s="34"/>
      <c r="I104" s="35"/>
      <c r="J104" s="35"/>
      <c r="K104" s="35"/>
      <c r="L104" s="35"/>
      <c r="M104" s="35"/>
      <c r="N104" s="35"/>
      <c r="O104" s="36"/>
      <c r="P104" s="34"/>
      <c r="Q104" s="35"/>
      <c r="R104" s="35"/>
      <c r="S104" s="35"/>
      <c r="T104" s="35"/>
      <c r="U104" s="35"/>
      <c r="V104" s="35"/>
      <c r="W104" s="35"/>
      <c r="X104" s="35"/>
      <c r="Y104" s="35"/>
      <c r="Z104" s="35"/>
      <c r="AA104" s="35"/>
      <c r="AB104" s="36"/>
      <c r="AC104" s="34"/>
      <c r="AD104" s="35"/>
      <c r="AE104" s="35"/>
      <c r="AF104" s="35"/>
      <c r="AG104" s="35"/>
      <c r="AH104" s="35"/>
      <c r="AI104" s="35"/>
      <c r="AJ104" s="35"/>
      <c r="AK104" s="35"/>
      <c r="AL104" s="35"/>
      <c r="AM104" s="35"/>
      <c r="AN104" s="35"/>
      <c r="AO104" s="35"/>
      <c r="AP104" s="36"/>
      <c r="AQ104" s="101"/>
      <c r="AR104" s="102"/>
      <c r="AS104" s="102"/>
      <c r="AT104" s="103"/>
      <c r="AU104" s="34"/>
      <c r="AV104" s="35"/>
      <c r="AW104" s="35"/>
      <c r="AX104" s="35"/>
      <c r="AY104" s="35"/>
      <c r="AZ104" s="35"/>
      <c r="BA104" s="35"/>
      <c r="BB104" s="35"/>
      <c r="BC104" s="35"/>
      <c r="BD104" s="35"/>
      <c r="BE104" s="35"/>
      <c r="BF104" s="35"/>
      <c r="BG104" s="35"/>
      <c r="BH104" s="36"/>
      <c r="BI104" s="162"/>
      <c r="BJ104" s="162"/>
      <c r="BK104" s="162"/>
      <c r="BL104" s="162"/>
      <c r="BM104" s="162"/>
      <c r="BN104" s="162"/>
      <c r="BO104" s="162"/>
      <c r="BP104" s="161"/>
      <c r="BQ104" s="161"/>
      <c r="BR104" s="161"/>
      <c r="BS104" s="161"/>
      <c r="BT104" s="161"/>
      <c r="BU104" s="161"/>
      <c r="BV104" s="161"/>
      <c r="BW104" s="162"/>
      <c r="BX104" s="162"/>
      <c r="BY104" s="162"/>
      <c r="BZ104" s="162"/>
      <c r="CA104" s="162"/>
      <c r="CB104" s="162"/>
      <c r="CC104" s="162"/>
      <c r="CD104" s="161"/>
      <c r="CE104" s="161"/>
      <c r="CF104" s="161"/>
      <c r="CG104" s="161"/>
      <c r="CH104" s="161"/>
      <c r="CI104" s="161"/>
      <c r="CJ104" s="161"/>
    </row>
    <row r="105" spans="1:88" ht="9.75" customHeight="1">
      <c r="A105" s="110"/>
      <c r="B105" s="32"/>
      <c r="C105" s="32"/>
      <c r="D105" s="32"/>
      <c r="E105" s="32"/>
      <c r="F105" s="32"/>
      <c r="G105" s="33"/>
      <c r="H105" s="108"/>
      <c r="I105" s="32"/>
      <c r="J105" s="32"/>
      <c r="K105" s="32"/>
      <c r="L105" s="32"/>
      <c r="M105" s="32"/>
      <c r="N105" s="32"/>
      <c r="O105" s="33"/>
      <c r="P105" s="104"/>
      <c r="Q105" s="32"/>
      <c r="R105" s="32"/>
      <c r="S105" s="32"/>
      <c r="T105" s="32"/>
      <c r="U105" s="32"/>
      <c r="V105" s="32"/>
      <c r="W105" s="32"/>
      <c r="X105" s="32"/>
      <c r="Y105" s="32"/>
      <c r="Z105" s="32"/>
      <c r="AA105" s="32"/>
      <c r="AB105" s="33"/>
      <c r="AC105" s="104"/>
      <c r="AD105" s="32"/>
      <c r="AE105" s="32"/>
      <c r="AF105" s="32"/>
      <c r="AG105" s="32"/>
      <c r="AH105" s="32"/>
      <c r="AI105" s="32"/>
      <c r="AJ105" s="32"/>
      <c r="AK105" s="32"/>
      <c r="AL105" s="32"/>
      <c r="AM105" s="32"/>
      <c r="AN105" s="32"/>
      <c r="AO105" s="32"/>
      <c r="AP105" s="33"/>
      <c r="AQ105" s="114"/>
      <c r="AR105" s="99"/>
      <c r="AS105" s="99"/>
      <c r="AT105" s="100"/>
      <c r="AU105" s="104"/>
      <c r="AV105" s="32"/>
      <c r="AW105" s="32"/>
      <c r="AX105" s="32"/>
      <c r="AY105" s="32"/>
      <c r="AZ105" s="32"/>
      <c r="BA105" s="32"/>
      <c r="BB105" s="32"/>
      <c r="BC105" s="32"/>
      <c r="BD105" s="32"/>
      <c r="BE105" s="32"/>
      <c r="BF105" s="32"/>
      <c r="BG105" s="32"/>
      <c r="BH105" s="33"/>
      <c r="BI105" s="162"/>
      <c r="BJ105" s="162"/>
      <c r="BK105" s="162"/>
      <c r="BL105" s="162"/>
      <c r="BM105" s="162"/>
      <c r="BN105" s="162"/>
      <c r="BO105" s="162"/>
      <c r="BP105" s="161" t="str">
        <f t="shared" ref="BP105" si="54">IF(BI105="","",IF($AZ$11="免税事業者",BI105,IF(AQ105="不課税",BI105,IF(AQ105="8%",ROUNDDOWN(BI105/1.08,0),ROUNDDOWN(BI105/1.1,0)))))</f>
        <v/>
      </c>
      <c r="BQ105" s="161"/>
      <c r="BR105" s="161"/>
      <c r="BS105" s="161"/>
      <c r="BT105" s="161"/>
      <c r="BU105" s="161"/>
      <c r="BV105" s="161"/>
      <c r="BW105" s="162"/>
      <c r="BX105" s="162"/>
      <c r="BY105" s="162"/>
      <c r="BZ105" s="162"/>
      <c r="CA105" s="162"/>
      <c r="CB105" s="162"/>
      <c r="CC105" s="162"/>
      <c r="CD105" s="161" t="str">
        <f t="shared" ref="CD105" si="55">IF(BW105="","",IF($AZ$11="免税事業者",BW105,IF(AQ105="不課税",BW105,IF(AQ105="8%",ROUNDDOWN(BW105/1.08,0),ROUNDDOWN(BW105/1.1,0)))))</f>
        <v/>
      </c>
      <c r="CE105" s="161"/>
      <c r="CF105" s="161"/>
      <c r="CG105" s="161"/>
      <c r="CH105" s="161"/>
      <c r="CI105" s="161"/>
      <c r="CJ105" s="161"/>
    </row>
    <row r="106" spans="1:88" ht="9.75" customHeight="1">
      <c r="A106" s="34"/>
      <c r="B106" s="35"/>
      <c r="C106" s="35"/>
      <c r="D106" s="35"/>
      <c r="E106" s="35"/>
      <c r="F106" s="35"/>
      <c r="G106" s="36"/>
      <c r="H106" s="34"/>
      <c r="I106" s="35"/>
      <c r="J106" s="35"/>
      <c r="K106" s="35"/>
      <c r="L106" s="35"/>
      <c r="M106" s="35"/>
      <c r="N106" s="35"/>
      <c r="O106" s="36"/>
      <c r="P106" s="34"/>
      <c r="Q106" s="35"/>
      <c r="R106" s="35"/>
      <c r="S106" s="35"/>
      <c r="T106" s="35"/>
      <c r="U106" s="35"/>
      <c r="V106" s="35"/>
      <c r="W106" s="35"/>
      <c r="X106" s="35"/>
      <c r="Y106" s="35"/>
      <c r="Z106" s="35"/>
      <c r="AA106" s="35"/>
      <c r="AB106" s="36"/>
      <c r="AC106" s="34"/>
      <c r="AD106" s="35"/>
      <c r="AE106" s="35"/>
      <c r="AF106" s="35"/>
      <c r="AG106" s="35"/>
      <c r="AH106" s="35"/>
      <c r="AI106" s="35"/>
      <c r="AJ106" s="35"/>
      <c r="AK106" s="35"/>
      <c r="AL106" s="35"/>
      <c r="AM106" s="35"/>
      <c r="AN106" s="35"/>
      <c r="AO106" s="35"/>
      <c r="AP106" s="36"/>
      <c r="AQ106" s="101"/>
      <c r="AR106" s="102"/>
      <c r="AS106" s="102"/>
      <c r="AT106" s="103"/>
      <c r="AU106" s="34"/>
      <c r="AV106" s="35"/>
      <c r="AW106" s="35"/>
      <c r="AX106" s="35"/>
      <c r="AY106" s="35"/>
      <c r="AZ106" s="35"/>
      <c r="BA106" s="35"/>
      <c r="BB106" s="35"/>
      <c r="BC106" s="35"/>
      <c r="BD106" s="35"/>
      <c r="BE106" s="35"/>
      <c r="BF106" s="35"/>
      <c r="BG106" s="35"/>
      <c r="BH106" s="36"/>
      <c r="BI106" s="162"/>
      <c r="BJ106" s="162"/>
      <c r="BK106" s="162"/>
      <c r="BL106" s="162"/>
      <c r="BM106" s="162"/>
      <c r="BN106" s="162"/>
      <c r="BO106" s="162"/>
      <c r="BP106" s="161"/>
      <c r="BQ106" s="161"/>
      <c r="BR106" s="161"/>
      <c r="BS106" s="161"/>
      <c r="BT106" s="161"/>
      <c r="BU106" s="161"/>
      <c r="BV106" s="161"/>
      <c r="BW106" s="162"/>
      <c r="BX106" s="162"/>
      <c r="BY106" s="162"/>
      <c r="BZ106" s="162"/>
      <c r="CA106" s="162"/>
      <c r="CB106" s="162"/>
      <c r="CC106" s="162"/>
      <c r="CD106" s="161"/>
      <c r="CE106" s="161"/>
      <c r="CF106" s="161"/>
      <c r="CG106" s="161"/>
      <c r="CH106" s="161"/>
      <c r="CI106" s="161"/>
      <c r="CJ106" s="161"/>
    </row>
    <row r="107" spans="1:88" ht="9.75" customHeight="1">
      <c r="A107" s="80" t="s">
        <v>148</v>
      </c>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3"/>
      <c r="BI107" s="170">
        <f>SUM(BI47:BI106)</f>
        <v>0</v>
      </c>
      <c r="BJ107" s="170"/>
      <c r="BK107" s="170"/>
      <c r="BL107" s="170"/>
      <c r="BM107" s="170"/>
      <c r="BN107" s="170"/>
      <c r="BO107" s="170"/>
      <c r="BP107" s="170">
        <f>SUM(BP47:BP106)</f>
        <v>0</v>
      </c>
      <c r="BQ107" s="170"/>
      <c r="BR107" s="170"/>
      <c r="BS107" s="170"/>
      <c r="BT107" s="170"/>
      <c r="BU107" s="170"/>
      <c r="BV107" s="170"/>
      <c r="BW107" s="170">
        <f>SUM(BW47:BW106)</f>
        <v>0</v>
      </c>
      <c r="BX107" s="170"/>
      <c r="BY107" s="170"/>
      <c r="BZ107" s="170"/>
      <c r="CA107" s="170"/>
      <c r="CB107" s="170"/>
      <c r="CC107" s="170"/>
      <c r="CD107" s="170">
        <f>SUM(CD47:CD106)</f>
        <v>0</v>
      </c>
      <c r="CE107" s="170"/>
      <c r="CF107" s="170"/>
      <c r="CG107" s="170"/>
      <c r="CH107" s="170"/>
      <c r="CI107" s="170"/>
      <c r="CJ107" s="170"/>
    </row>
    <row r="108" spans="1:88" ht="9.75" customHeight="1">
      <c r="A108" s="34"/>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6"/>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row>
    <row r="109" spans="1:88" ht="9.75" customHeight="1">
      <c r="BO109" s="159" t="s">
        <v>235</v>
      </c>
      <c r="BP109" s="159"/>
      <c r="BQ109" s="159"/>
      <c r="BR109" s="159"/>
      <c r="BS109" s="159"/>
      <c r="BT109" s="159"/>
      <c r="BU109" s="159"/>
      <c r="BV109" s="159"/>
      <c r="BW109" s="159"/>
      <c r="BX109" s="26"/>
      <c r="BY109" s="26"/>
      <c r="BZ109" s="28"/>
      <c r="CA109" s="28"/>
      <c r="CB109" s="159" t="s">
        <v>243</v>
      </c>
      <c r="CC109" s="159"/>
      <c r="CD109" s="159"/>
      <c r="CE109" s="159"/>
      <c r="CF109" s="159"/>
      <c r="CG109" s="159"/>
      <c r="CH109" s="159"/>
      <c r="CI109" s="159"/>
      <c r="CJ109" s="159"/>
    </row>
    <row r="110" spans="1:88" ht="13" customHeight="1">
      <c r="BO110" s="160"/>
      <c r="BP110" s="160"/>
      <c r="BQ110" s="160"/>
      <c r="BR110" s="160"/>
      <c r="BS110" s="160"/>
      <c r="BT110" s="160"/>
      <c r="BU110" s="160"/>
      <c r="BV110" s="160"/>
      <c r="BW110" s="160"/>
      <c r="BX110" s="27"/>
      <c r="BY110" s="27"/>
      <c r="BZ110" s="6"/>
      <c r="CA110" s="6"/>
      <c r="CB110" s="160"/>
      <c r="CC110" s="160"/>
      <c r="CD110" s="160"/>
      <c r="CE110" s="160"/>
      <c r="CF110" s="160"/>
      <c r="CG110" s="160"/>
      <c r="CH110" s="160"/>
      <c r="CI110" s="160"/>
      <c r="CJ110" s="160"/>
    </row>
    <row r="111" spans="1:88"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O111" s="160"/>
      <c r="BP111" s="160"/>
      <c r="BQ111" s="160"/>
      <c r="BR111" s="160"/>
      <c r="BS111" s="160"/>
      <c r="BT111" s="160"/>
      <c r="BU111" s="160"/>
      <c r="BV111" s="160"/>
      <c r="BW111" s="160"/>
      <c r="BX111" s="27"/>
      <c r="BY111" s="27"/>
      <c r="BZ111" s="6"/>
      <c r="CA111" s="6"/>
      <c r="CB111" s="160"/>
      <c r="CC111" s="160"/>
      <c r="CD111" s="160"/>
      <c r="CE111" s="160"/>
      <c r="CF111" s="160"/>
      <c r="CG111" s="160"/>
      <c r="CH111" s="160"/>
      <c r="CI111" s="160"/>
      <c r="CJ111" s="160"/>
    </row>
    <row r="112" spans="1:88" ht="13.5" customHeight="1">
      <c r="A112" s="154" t="s">
        <v>149</v>
      </c>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55"/>
      <c r="AW112" s="155"/>
      <c r="AX112" s="155"/>
      <c r="AY112" s="155"/>
      <c r="AZ112" s="155"/>
      <c r="BA112" s="155"/>
      <c r="BB112" s="155"/>
      <c r="BC112" s="155"/>
      <c r="BD112" s="155"/>
      <c r="BE112" s="155"/>
      <c r="BF112" s="155"/>
      <c r="BG112" s="155"/>
      <c r="BH112" s="155"/>
      <c r="BI112" s="155"/>
      <c r="BJ112" s="155"/>
      <c r="BK112" s="155"/>
      <c r="BL112" s="155"/>
      <c r="BM112" s="155"/>
      <c r="BN112" s="155"/>
      <c r="BO112" s="155"/>
      <c r="BP112" s="155"/>
      <c r="BQ112" s="155"/>
      <c r="BR112" s="155"/>
      <c r="BS112" s="155"/>
      <c r="BT112" s="155"/>
      <c r="BU112" s="155"/>
      <c r="BV112" s="155"/>
      <c r="BW112" s="155"/>
      <c r="BX112" s="155"/>
      <c r="BY112" s="155"/>
      <c r="BZ112" s="155"/>
      <c r="CA112" s="155"/>
      <c r="CB112" s="155"/>
      <c r="CC112" s="155"/>
      <c r="CD112" s="155"/>
      <c r="CE112" s="155"/>
      <c r="CF112" s="155"/>
      <c r="CG112" s="155"/>
      <c r="CH112" s="155"/>
      <c r="CI112" s="155"/>
      <c r="CJ112" s="155"/>
    </row>
    <row r="113" spans="1:88" ht="13.5" customHeight="1">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c r="AO113" s="155"/>
      <c r="AP113" s="155"/>
      <c r="AQ113" s="155"/>
      <c r="AR113" s="155"/>
      <c r="AS113" s="155"/>
      <c r="AT113" s="155"/>
      <c r="AU113" s="155"/>
      <c r="AV113" s="155"/>
      <c r="AW113" s="155"/>
      <c r="AX113" s="155"/>
      <c r="AY113" s="155"/>
      <c r="AZ113" s="155"/>
      <c r="BA113" s="155"/>
      <c r="BB113" s="155"/>
      <c r="BC113" s="155"/>
      <c r="BD113" s="155"/>
      <c r="BE113" s="155"/>
      <c r="BF113" s="155"/>
      <c r="BG113" s="155"/>
      <c r="BH113" s="155"/>
      <c r="BI113" s="155"/>
      <c r="BJ113" s="155"/>
      <c r="BK113" s="155"/>
      <c r="BL113" s="155"/>
      <c r="BM113" s="155"/>
      <c r="BN113" s="155"/>
      <c r="BO113" s="155"/>
      <c r="BP113" s="155"/>
      <c r="BQ113" s="155"/>
      <c r="BR113" s="155"/>
      <c r="BS113" s="155"/>
      <c r="BT113" s="155"/>
      <c r="BU113" s="155"/>
      <c r="BV113" s="155"/>
      <c r="BW113" s="155"/>
      <c r="BX113" s="155"/>
      <c r="BY113" s="155"/>
      <c r="BZ113" s="155"/>
      <c r="CA113" s="155"/>
      <c r="CB113" s="155"/>
      <c r="CC113" s="155"/>
      <c r="CD113" s="155"/>
      <c r="CE113" s="155"/>
      <c r="CF113" s="155"/>
      <c r="CG113" s="155"/>
      <c r="CH113" s="155"/>
      <c r="CI113" s="155"/>
      <c r="CJ113" s="155"/>
    </row>
    <row r="114" spans="1:88">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row>
    <row r="115" spans="1:88" ht="18" customHeight="1">
      <c r="A115" s="117" t="s">
        <v>150</v>
      </c>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c r="BA115" s="106"/>
      <c r="BB115" s="106"/>
      <c r="BC115" s="106"/>
      <c r="BD115" s="106"/>
      <c r="BE115" s="106"/>
      <c r="BF115" s="106"/>
      <c r="BG115" s="106"/>
      <c r="BH115" s="106"/>
      <c r="BI115" s="106"/>
      <c r="BJ115" s="106"/>
      <c r="BK115" s="106"/>
      <c r="BL115" s="106"/>
      <c r="BM115" s="106"/>
      <c r="BN115" s="106"/>
      <c r="BO115" s="106"/>
      <c r="BP115" s="106"/>
      <c r="BQ115" s="106"/>
      <c r="BR115" s="106"/>
      <c r="BS115" s="106"/>
      <c r="BT115" s="106"/>
      <c r="BU115" s="106"/>
      <c r="BV115" s="106"/>
      <c r="BW115" s="106"/>
      <c r="BX115" s="106"/>
      <c r="BY115" s="106"/>
      <c r="BZ115" s="106"/>
      <c r="CA115" s="106"/>
      <c r="CB115" s="106"/>
      <c r="CC115" s="106"/>
      <c r="CD115" s="106"/>
      <c r="CE115" s="106"/>
      <c r="CF115" s="106"/>
      <c r="CG115" s="106"/>
      <c r="CH115" s="106"/>
      <c r="CI115" s="106"/>
      <c r="CJ115" s="107"/>
    </row>
    <row r="116" spans="1:88" ht="15" customHeight="1">
      <c r="A116" s="128" t="s">
        <v>231</v>
      </c>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row>
    <row r="117" spans="1:88" ht="12" customHeight="1">
      <c r="A117" s="112" t="s">
        <v>151</v>
      </c>
      <c r="B117" s="99"/>
      <c r="C117" s="99"/>
      <c r="D117" s="99"/>
      <c r="E117" s="99"/>
      <c r="F117" s="99"/>
      <c r="G117" s="99"/>
      <c r="H117" s="99"/>
      <c r="I117" s="99"/>
      <c r="J117" s="99"/>
      <c r="K117" s="99"/>
      <c r="L117" s="99"/>
      <c r="M117" s="99"/>
      <c r="N117" s="99"/>
      <c r="O117" s="100"/>
      <c r="P117" s="112" t="s">
        <v>152</v>
      </c>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c r="AS117" s="99"/>
      <c r="AT117" s="99"/>
      <c r="AU117" s="99"/>
      <c r="AV117" s="99"/>
      <c r="AW117" s="99"/>
      <c r="AX117" s="99"/>
      <c r="AY117" s="99"/>
      <c r="AZ117" s="99"/>
      <c r="BA117" s="99"/>
      <c r="BB117" s="99"/>
      <c r="BC117" s="99"/>
      <c r="BD117" s="99"/>
      <c r="BE117" s="99"/>
      <c r="BF117" s="99"/>
      <c r="BG117" s="99"/>
      <c r="BH117" s="99"/>
      <c r="BI117" s="99"/>
      <c r="BJ117" s="99"/>
      <c r="BK117" s="99"/>
      <c r="BL117" s="99"/>
      <c r="BM117" s="99"/>
      <c r="BN117" s="119"/>
      <c r="BO117" s="119"/>
      <c r="BP117" s="99"/>
      <c r="BQ117" s="99"/>
      <c r="BR117" s="100"/>
      <c r="BS117" s="112" t="s">
        <v>153</v>
      </c>
      <c r="BT117" s="99"/>
      <c r="BU117" s="99"/>
      <c r="BV117" s="99"/>
      <c r="BW117" s="99"/>
      <c r="BX117" s="99"/>
      <c r="BY117" s="99"/>
      <c r="BZ117" s="99"/>
      <c r="CA117" s="99"/>
      <c r="CB117" s="99"/>
      <c r="CC117" s="99"/>
      <c r="CD117" s="99"/>
      <c r="CE117" s="99"/>
      <c r="CF117" s="99"/>
      <c r="CG117" s="99"/>
      <c r="CH117" s="99"/>
      <c r="CI117" s="99"/>
      <c r="CJ117" s="100"/>
    </row>
    <row r="118" spans="1:88" ht="12" customHeight="1">
      <c r="A118" s="101"/>
      <c r="B118" s="102"/>
      <c r="C118" s="102"/>
      <c r="D118" s="102"/>
      <c r="E118" s="102"/>
      <c r="F118" s="102"/>
      <c r="G118" s="102"/>
      <c r="H118" s="102"/>
      <c r="I118" s="102"/>
      <c r="J118" s="102"/>
      <c r="K118" s="102"/>
      <c r="L118" s="102"/>
      <c r="M118" s="102"/>
      <c r="N118" s="102"/>
      <c r="O118" s="103"/>
      <c r="P118" s="101"/>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c r="AW118" s="102"/>
      <c r="AX118" s="102"/>
      <c r="AY118" s="102"/>
      <c r="AZ118" s="102"/>
      <c r="BA118" s="102"/>
      <c r="BB118" s="102"/>
      <c r="BC118" s="102"/>
      <c r="BD118" s="102"/>
      <c r="BE118" s="102"/>
      <c r="BF118" s="102"/>
      <c r="BG118" s="102"/>
      <c r="BH118" s="102"/>
      <c r="BI118" s="102"/>
      <c r="BJ118" s="102"/>
      <c r="BK118" s="102"/>
      <c r="BL118" s="102"/>
      <c r="BM118" s="102"/>
      <c r="BN118" s="102"/>
      <c r="BO118" s="102"/>
      <c r="BP118" s="102"/>
      <c r="BQ118" s="102"/>
      <c r="BR118" s="103"/>
      <c r="BS118" s="101"/>
      <c r="BT118" s="102"/>
      <c r="BU118" s="102"/>
      <c r="BV118" s="102"/>
      <c r="BW118" s="102"/>
      <c r="BX118" s="102"/>
      <c r="BY118" s="102"/>
      <c r="BZ118" s="102"/>
      <c r="CA118" s="102"/>
      <c r="CB118" s="102"/>
      <c r="CC118" s="102"/>
      <c r="CD118" s="102"/>
      <c r="CE118" s="102"/>
      <c r="CF118" s="102"/>
      <c r="CG118" s="102"/>
      <c r="CH118" s="102"/>
      <c r="CI118" s="102"/>
      <c r="CJ118" s="103"/>
    </row>
    <row r="119" spans="1:88" ht="15" customHeight="1">
      <c r="A119" s="116"/>
      <c r="B119" s="106"/>
      <c r="C119" s="106"/>
      <c r="D119" s="106"/>
      <c r="E119" s="106"/>
      <c r="F119" s="106"/>
      <c r="G119" s="106"/>
      <c r="H119" s="106"/>
      <c r="I119" s="106"/>
      <c r="J119" s="106"/>
      <c r="K119" s="106"/>
      <c r="L119" s="106"/>
      <c r="M119" s="106"/>
      <c r="N119" s="106"/>
      <c r="O119" s="107"/>
      <c r="P119" s="105"/>
      <c r="Q119" s="106"/>
      <c r="R119" s="106"/>
      <c r="S119" s="106"/>
      <c r="T119" s="106"/>
      <c r="U119" s="106"/>
      <c r="V119" s="106"/>
      <c r="W119" s="106"/>
      <c r="X119" s="106"/>
      <c r="Y119" s="106"/>
      <c r="Z119" s="106"/>
      <c r="AA119" s="106"/>
      <c r="AB119" s="106"/>
      <c r="AC119" s="106"/>
      <c r="AD119" s="106"/>
      <c r="AE119" s="106"/>
      <c r="AF119" s="106"/>
      <c r="AG119" s="106"/>
      <c r="AH119" s="106"/>
      <c r="AI119" s="106"/>
      <c r="AJ119" s="106"/>
      <c r="AK119" s="106"/>
      <c r="AL119" s="106"/>
      <c r="AM119" s="106"/>
      <c r="AN119" s="106"/>
      <c r="AO119" s="106"/>
      <c r="AP119" s="106"/>
      <c r="AQ119" s="106"/>
      <c r="AR119" s="106"/>
      <c r="AS119" s="106"/>
      <c r="AT119" s="106"/>
      <c r="AU119" s="106"/>
      <c r="AV119" s="106"/>
      <c r="AW119" s="106"/>
      <c r="AX119" s="106"/>
      <c r="AY119" s="106"/>
      <c r="AZ119" s="106"/>
      <c r="BA119" s="106"/>
      <c r="BB119" s="106"/>
      <c r="BC119" s="106"/>
      <c r="BD119" s="106"/>
      <c r="BE119" s="106"/>
      <c r="BF119" s="106"/>
      <c r="BG119" s="106"/>
      <c r="BH119" s="106"/>
      <c r="BI119" s="106"/>
      <c r="BJ119" s="106"/>
      <c r="BK119" s="106"/>
      <c r="BL119" s="106"/>
      <c r="BM119" s="106"/>
      <c r="BN119" s="106"/>
      <c r="BO119" s="106"/>
      <c r="BP119" s="106"/>
      <c r="BQ119" s="106"/>
      <c r="BR119" s="107"/>
      <c r="BS119" s="120"/>
      <c r="BT119" s="106"/>
      <c r="BU119" s="106"/>
      <c r="BV119" s="106"/>
      <c r="BW119" s="106"/>
      <c r="BX119" s="106"/>
      <c r="BY119" s="106"/>
      <c r="BZ119" s="106"/>
      <c r="CA119" s="106"/>
      <c r="CB119" s="106"/>
      <c r="CC119" s="106"/>
      <c r="CD119" s="106"/>
      <c r="CE119" s="106"/>
      <c r="CF119" s="106"/>
      <c r="CG119" s="106"/>
      <c r="CH119" s="106"/>
      <c r="CI119" s="106"/>
      <c r="CJ119" s="107"/>
    </row>
    <row r="120" spans="1:88" ht="15" customHeight="1">
      <c r="A120" s="116"/>
      <c r="B120" s="106"/>
      <c r="C120" s="106"/>
      <c r="D120" s="106"/>
      <c r="E120" s="106"/>
      <c r="F120" s="106"/>
      <c r="G120" s="106"/>
      <c r="H120" s="106"/>
      <c r="I120" s="106"/>
      <c r="J120" s="106"/>
      <c r="K120" s="106"/>
      <c r="L120" s="106"/>
      <c r="M120" s="106"/>
      <c r="N120" s="106"/>
      <c r="O120" s="107"/>
      <c r="P120" s="105"/>
      <c r="Q120" s="106"/>
      <c r="R120" s="106"/>
      <c r="S120" s="106"/>
      <c r="T120" s="106"/>
      <c r="U120" s="106"/>
      <c r="V120" s="106"/>
      <c r="W120" s="106"/>
      <c r="X120" s="106"/>
      <c r="Y120" s="106"/>
      <c r="Z120" s="106"/>
      <c r="AA120" s="106"/>
      <c r="AB120" s="106"/>
      <c r="AC120" s="106"/>
      <c r="AD120" s="106"/>
      <c r="AE120" s="106"/>
      <c r="AF120" s="106"/>
      <c r="AG120" s="106"/>
      <c r="AH120" s="106"/>
      <c r="AI120" s="106"/>
      <c r="AJ120" s="106"/>
      <c r="AK120" s="106"/>
      <c r="AL120" s="106"/>
      <c r="AM120" s="106"/>
      <c r="AN120" s="106"/>
      <c r="AO120" s="106"/>
      <c r="AP120" s="106"/>
      <c r="AQ120" s="106"/>
      <c r="AR120" s="106"/>
      <c r="AS120" s="106"/>
      <c r="AT120" s="106"/>
      <c r="AU120" s="106"/>
      <c r="AV120" s="106"/>
      <c r="AW120" s="106"/>
      <c r="AX120" s="106"/>
      <c r="AY120" s="106"/>
      <c r="AZ120" s="106"/>
      <c r="BA120" s="106"/>
      <c r="BB120" s="106"/>
      <c r="BC120" s="106"/>
      <c r="BD120" s="106"/>
      <c r="BE120" s="106"/>
      <c r="BF120" s="106"/>
      <c r="BG120" s="106"/>
      <c r="BH120" s="106"/>
      <c r="BI120" s="106"/>
      <c r="BJ120" s="106"/>
      <c r="BK120" s="106"/>
      <c r="BL120" s="106"/>
      <c r="BM120" s="106"/>
      <c r="BN120" s="106"/>
      <c r="BO120" s="106"/>
      <c r="BP120" s="106"/>
      <c r="BQ120" s="106"/>
      <c r="BR120" s="107"/>
      <c r="BS120" s="120"/>
      <c r="BT120" s="106"/>
      <c r="BU120" s="106"/>
      <c r="BV120" s="106"/>
      <c r="BW120" s="106"/>
      <c r="BX120" s="106"/>
      <c r="BY120" s="106"/>
      <c r="BZ120" s="106"/>
      <c r="CA120" s="106"/>
      <c r="CB120" s="106"/>
      <c r="CC120" s="106"/>
      <c r="CD120" s="106"/>
      <c r="CE120" s="106"/>
      <c r="CF120" s="106"/>
      <c r="CG120" s="106"/>
      <c r="CH120" s="106"/>
      <c r="CI120" s="106"/>
      <c r="CJ120" s="107"/>
    </row>
    <row r="121" spans="1:88" ht="15" customHeight="1">
      <c r="A121" s="116"/>
      <c r="B121" s="106"/>
      <c r="C121" s="106"/>
      <c r="D121" s="106"/>
      <c r="E121" s="106"/>
      <c r="F121" s="106"/>
      <c r="G121" s="106"/>
      <c r="H121" s="106"/>
      <c r="I121" s="106"/>
      <c r="J121" s="106"/>
      <c r="K121" s="106"/>
      <c r="L121" s="106"/>
      <c r="M121" s="106"/>
      <c r="N121" s="106"/>
      <c r="O121" s="107"/>
      <c r="P121" s="105"/>
      <c r="Q121" s="106"/>
      <c r="R121" s="106"/>
      <c r="S121" s="106"/>
      <c r="T121" s="106"/>
      <c r="U121" s="106"/>
      <c r="V121" s="106"/>
      <c r="W121" s="106"/>
      <c r="X121" s="106"/>
      <c r="Y121" s="106"/>
      <c r="Z121" s="106"/>
      <c r="AA121" s="106"/>
      <c r="AB121" s="106"/>
      <c r="AC121" s="106"/>
      <c r="AD121" s="106"/>
      <c r="AE121" s="106"/>
      <c r="AF121" s="106"/>
      <c r="AG121" s="106"/>
      <c r="AH121" s="106"/>
      <c r="AI121" s="106"/>
      <c r="AJ121" s="106"/>
      <c r="AK121" s="106"/>
      <c r="AL121" s="106"/>
      <c r="AM121" s="106"/>
      <c r="AN121" s="106"/>
      <c r="AO121" s="106"/>
      <c r="AP121" s="106"/>
      <c r="AQ121" s="106"/>
      <c r="AR121" s="106"/>
      <c r="AS121" s="106"/>
      <c r="AT121" s="106"/>
      <c r="AU121" s="106"/>
      <c r="AV121" s="106"/>
      <c r="AW121" s="106"/>
      <c r="AX121" s="106"/>
      <c r="AY121" s="106"/>
      <c r="AZ121" s="106"/>
      <c r="BA121" s="106"/>
      <c r="BB121" s="106"/>
      <c r="BC121" s="106"/>
      <c r="BD121" s="106"/>
      <c r="BE121" s="106"/>
      <c r="BF121" s="106"/>
      <c r="BG121" s="106"/>
      <c r="BH121" s="106"/>
      <c r="BI121" s="106"/>
      <c r="BJ121" s="106"/>
      <c r="BK121" s="106"/>
      <c r="BL121" s="106"/>
      <c r="BM121" s="106"/>
      <c r="BN121" s="106"/>
      <c r="BO121" s="106"/>
      <c r="BP121" s="106"/>
      <c r="BQ121" s="106"/>
      <c r="BR121" s="107"/>
      <c r="BS121" s="120"/>
      <c r="BT121" s="106"/>
      <c r="BU121" s="106"/>
      <c r="BV121" s="106"/>
      <c r="BW121" s="106"/>
      <c r="BX121" s="106"/>
      <c r="BY121" s="106"/>
      <c r="BZ121" s="106"/>
      <c r="CA121" s="106"/>
      <c r="CB121" s="106"/>
      <c r="CC121" s="106"/>
      <c r="CD121" s="106"/>
      <c r="CE121" s="106"/>
      <c r="CF121" s="106"/>
      <c r="CG121" s="106"/>
      <c r="CH121" s="106"/>
      <c r="CI121" s="106"/>
      <c r="CJ121" s="107"/>
    </row>
    <row r="122" spans="1:88" ht="15" customHeight="1">
      <c r="A122" s="116"/>
      <c r="B122" s="106"/>
      <c r="C122" s="106"/>
      <c r="D122" s="106"/>
      <c r="E122" s="106"/>
      <c r="F122" s="106"/>
      <c r="G122" s="106"/>
      <c r="H122" s="106"/>
      <c r="I122" s="106"/>
      <c r="J122" s="106"/>
      <c r="K122" s="106"/>
      <c r="L122" s="106"/>
      <c r="M122" s="106"/>
      <c r="N122" s="106"/>
      <c r="O122" s="107"/>
      <c r="P122" s="105"/>
      <c r="Q122" s="106"/>
      <c r="R122" s="106"/>
      <c r="S122" s="106"/>
      <c r="T122" s="106"/>
      <c r="U122" s="106"/>
      <c r="V122" s="106"/>
      <c r="W122" s="106"/>
      <c r="X122" s="106"/>
      <c r="Y122" s="106"/>
      <c r="Z122" s="106"/>
      <c r="AA122" s="106"/>
      <c r="AB122" s="106"/>
      <c r="AC122" s="106"/>
      <c r="AD122" s="106"/>
      <c r="AE122" s="106"/>
      <c r="AF122" s="106"/>
      <c r="AG122" s="106"/>
      <c r="AH122" s="106"/>
      <c r="AI122" s="106"/>
      <c r="AJ122" s="106"/>
      <c r="AK122" s="106"/>
      <c r="AL122" s="106"/>
      <c r="AM122" s="106"/>
      <c r="AN122" s="106"/>
      <c r="AO122" s="106"/>
      <c r="AP122" s="106"/>
      <c r="AQ122" s="106"/>
      <c r="AR122" s="106"/>
      <c r="AS122" s="106"/>
      <c r="AT122" s="106"/>
      <c r="AU122" s="106"/>
      <c r="AV122" s="106"/>
      <c r="AW122" s="106"/>
      <c r="AX122" s="106"/>
      <c r="AY122" s="106"/>
      <c r="AZ122" s="106"/>
      <c r="BA122" s="106"/>
      <c r="BB122" s="106"/>
      <c r="BC122" s="106"/>
      <c r="BD122" s="106"/>
      <c r="BE122" s="106"/>
      <c r="BF122" s="106"/>
      <c r="BG122" s="106"/>
      <c r="BH122" s="106"/>
      <c r="BI122" s="106"/>
      <c r="BJ122" s="106"/>
      <c r="BK122" s="106"/>
      <c r="BL122" s="106"/>
      <c r="BM122" s="106"/>
      <c r="BN122" s="106"/>
      <c r="BO122" s="106"/>
      <c r="BP122" s="106"/>
      <c r="BQ122" s="106"/>
      <c r="BR122" s="107"/>
      <c r="BS122" s="120"/>
      <c r="BT122" s="106"/>
      <c r="BU122" s="106"/>
      <c r="BV122" s="106"/>
      <c r="BW122" s="106"/>
      <c r="BX122" s="106"/>
      <c r="BY122" s="106"/>
      <c r="BZ122" s="106"/>
      <c r="CA122" s="106"/>
      <c r="CB122" s="106"/>
      <c r="CC122" s="106"/>
      <c r="CD122" s="106"/>
      <c r="CE122" s="106"/>
      <c r="CF122" s="106"/>
      <c r="CG122" s="106"/>
      <c r="CH122" s="106"/>
      <c r="CI122" s="106"/>
      <c r="CJ122" s="107"/>
    </row>
    <row r="123" spans="1:88" ht="15" customHeight="1">
      <c r="A123" s="116"/>
      <c r="B123" s="106"/>
      <c r="C123" s="106"/>
      <c r="D123" s="106"/>
      <c r="E123" s="106"/>
      <c r="F123" s="106"/>
      <c r="G123" s="106"/>
      <c r="H123" s="106"/>
      <c r="I123" s="106"/>
      <c r="J123" s="106"/>
      <c r="K123" s="106"/>
      <c r="L123" s="106"/>
      <c r="M123" s="106"/>
      <c r="N123" s="106"/>
      <c r="O123" s="107"/>
      <c r="P123" s="105"/>
      <c r="Q123" s="106"/>
      <c r="R123" s="106"/>
      <c r="S123" s="106"/>
      <c r="T123" s="106"/>
      <c r="U123" s="106"/>
      <c r="V123" s="106"/>
      <c r="W123" s="106"/>
      <c r="X123" s="106"/>
      <c r="Y123" s="106"/>
      <c r="Z123" s="106"/>
      <c r="AA123" s="106"/>
      <c r="AB123" s="106"/>
      <c r="AC123" s="106"/>
      <c r="AD123" s="106"/>
      <c r="AE123" s="106"/>
      <c r="AF123" s="106"/>
      <c r="AG123" s="106"/>
      <c r="AH123" s="106"/>
      <c r="AI123" s="106"/>
      <c r="AJ123" s="106"/>
      <c r="AK123" s="106"/>
      <c r="AL123" s="106"/>
      <c r="AM123" s="106"/>
      <c r="AN123" s="106"/>
      <c r="AO123" s="106"/>
      <c r="AP123" s="106"/>
      <c r="AQ123" s="106"/>
      <c r="AR123" s="106"/>
      <c r="AS123" s="106"/>
      <c r="AT123" s="106"/>
      <c r="AU123" s="106"/>
      <c r="AV123" s="106"/>
      <c r="AW123" s="106"/>
      <c r="AX123" s="106"/>
      <c r="AY123" s="106"/>
      <c r="AZ123" s="106"/>
      <c r="BA123" s="106"/>
      <c r="BB123" s="106"/>
      <c r="BC123" s="106"/>
      <c r="BD123" s="106"/>
      <c r="BE123" s="106"/>
      <c r="BF123" s="106"/>
      <c r="BG123" s="106"/>
      <c r="BH123" s="106"/>
      <c r="BI123" s="106"/>
      <c r="BJ123" s="106"/>
      <c r="BK123" s="106"/>
      <c r="BL123" s="106"/>
      <c r="BM123" s="106"/>
      <c r="BN123" s="106"/>
      <c r="BO123" s="106"/>
      <c r="BP123" s="106"/>
      <c r="BQ123" s="106"/>
      <c r="BR123" s="107"/>
      <c r="BS123" s="120"/>
      <c r="BT123" s="106"/>
      <c r="BU123" s="106"/>
      <c r="BV123" s="106"/>
      <c r="BW123" s="106"/>
      <c r="BX123" s="106"/>
      <c r="BY123" s="106"/>
      <c r="BZ123" s="106"/>
      <c r="CA123" s="106"/>
      <c r="CB123" s="106"/>
      <c r="CC123" s="106"/>
      <c r="CD123" s="106"/>
      <c r="CE123" s="106"/>
      <c r="CF123" s="106"/>
      <c r="CG123" s="106"/>
      <c r="CH123" s="106"/>
      <c r="CI123" s="106"/>
      <c r="CJ123" s="107"/>
    </row>
    <row r="124" spans="1:88" ht="15" customHeight="1">
      <c r="A124" s="116"/>
      <c r="B124" s="106"/>
      <c r="C124" s="106"/>
      <c r="D124" s="106"/>
      <c r="E124" s="106"/>
      <c r="F124" s="106"/>
      <c r="G124" s="106"/>
      <c r="H124" s="106"/>
      <c r="I124" s="106"/>
      <c r="J124" s="106"/>
      <c r="K124" s="106"/>
      <c r="L124" s="106"/>
      <c r="M124" s="106"/>
      <c r="N124" s="106"/>
      <c r="O124" s="107"/>
      <c r="P124" s="105"/>
      <c r="Q124" s="106"/>
      <c r="R124" s="106"/>
      <c r="S124" s="106"/>
      <c r="T124" s="106"/>
      <c r="U124" s="106"/>
      <c r="V124" s="106"/>
      <c r="W124" s="106"/>
      <c r="X124" s="106"/>
      <c r="Y124" s="106"/>
      <c r="Z124" s="106"/>
      <c r="AA124" s="106"/>
      <c r="AB124" s="106"/>
      <c r="AC124" s="106"/>
      <c r="AD124" s="106"/>
      <c r="AE124" s="106"/>
      <c r="AF124" s="106"/>
      <c r="AG124" s="106"/>
      <c r="AH124" s="106"/>
      <c r="AI124" s="106"/>
      <c r="AJ124" s="106"/>
      <c r="AK124" s="106"/>
      <c r="AL124" s="106"/>
      <c r="AM124" s="106"/>
      <c r="AN124" s="106"/>
      <c r="AO124" s="106"/>
      <c r="AP124" s="106"/>
      <c r="AQ124" s="106"/>
      <c r="AR124" s="106"/>
      <c r="AS124" s="106"/>
      <c r="AT124" s="106"/>
      <c r="AU124" s="106"/>
      <c r="AV124" s="106"/>
      <c r="AW124" s="106"/>
      <c r="AX124" s="106"/>
      <c r="AY124" s="106"/>
      <c r="AZ124" s="106"/>
      <c r="BA124" s="106"/>
      <c r="BB124" s="106"/>
      <c r="BC124" s="106"/>
      <c r="BD124" s="106"/>
      <c r="BE124" s="106"/>
      <c r="BF124" s="106"/>
      <c r="BG124" s="106"/>
      <c r="BH124" s="106"/>
      <c r="BI124" s="106"/>
      <c r="BJ124" s="106"/>
      <c r="BK124" s="106"/>
      <c r="BL124" s="106"/>
      <c r="BM124" s="106"/>
      <c r="BN124" s="106"/>
      <c r="BO124" s="106"/>
      <c r="BP124" s="106"/>
      <c r="BQ124" s="106"/>
      <c r="BR124" s="107"/>
      <c r="BS124" s="120"/>
      <c r="BT124" s="106"/>
      <c r="BU124" s="106"/>
      <c r="BV124" s="106"/>
      <c r="BW124" s="106"/>
      <c r="BX124" s="106"/>
      <c r="BY124" s="106"/>
      <c r="BZ124" s="106"/>
      <c r="CA124" s="106"/>
      <c r="CB124" s="106"/>
      <c r="CC124" s="106"/>
      <c r="CD124" s="106"/>
      <c r="CE124" s="106"/>
      <c r="CF124" s="106"/>
      <c r="CG124" s="106"/>
      <c r="CH124" s="106"/>
      <c r="CI124" s="106"/>
      <c r="CJ124" s="107"/>
    </row>
    <row r="125" spans="1:88" ht="15" customHeight="1">
      <c r="A125" s="116"/>
      <c r="B125" s="106"/>
      <c r="C125" s="106"/>
      <c r="D125" s="106"/>
      <c r="E125" s="106"/>
      <c r="F125" s="106"/>
      <c r="G125" s="106"/>
      <c r="H125" s="106"/>
      <c r="I125" s="106"/>
      <c r="J125" s="106"/>
      <c r="K125" s="106"/>
      <c r="L125" s="106"/>
      <c r="M125" s="106"/>
      <c r="N125" s="106"/>
      <c r="O125" s="107"/>
      <c r="P125" s="105"/>
      <c r="Q125" s="106"/>
      <c r="R125" s="106"/>
      <c r="S125" s="106"/>
      <c r="T125" s="106"/>
      <c r="U125" s="106"/>
      <c r="V125" s="106"/>
      <c r="W125" s="106"/>
      <c r="X125" s="106"/>
      <c r="Y125" s="106"/>
      <c r="Z125" s="106"/>
      <c r="AA125" s="106"/>
      <c r="AB125" s="106"/>
      <c r="AC125" s="106"/>
      <c r="AD125" s="106"/>
      <c r="AE125" s="106"/>
      <c r="AF125" s="106"/>
      <c r="AG125" s="106"/>
      <c r="AH125" s="106"/>
      <c r="AI125" s="106"/>
      <c r="AJ125" s="106"/>
      <c r="AK125" s="106"/>
      <c r="AL125" s="106"/>
      <c r="AM125" s="106"/>
      <c r="AN125" s="106"/>
      <c r="AO125" s="106"/>
      <c r="AP125" s="106"/>
      <c r="AQ125" s="106"/>
      <c r="AR125" s="106"/>
      <c r="AS125" s="106"/>
      <c r="AT125" s="106"/>
      <c r="AU125" s="106"/>
      <c r="AV125" s="106"/>
      <c r="AW125" s="106"/>
      <c r="AX125" s="106"/>
      <c r="AY125" s="106"/>
      <c r="AZ125" s="106"/>
      <c r="BA125" s="106"/>
      <c r="BB125" s="106"/>
      <c r="BC125" s="106"/>
      <c r="BD125" s="106"/>
      <c r="BE125" s="106"/>
      <c r="BF125" s="106"/>
      <c r="BG125" s="106"/>
      <c r="BH125" s="106"/>
      <c r="BI125" s="106"/>
      <c r="BJ125" s="106"/>
      <c r="BK125" s="106"/>
      <c r="BL125" s="106"/>
      <c r="BM125" s="106"/>
      <c r="BN125" s="106"/>
      <c r="BO125" s="106"/>
      <c r="BP125" s="106"/>
      <c r="BQ125" s="106"/>
      <c r="BR125" s="107"/>
      <c r="BS125" s="120"/>
      <c r="BT125" s="106"/>
      <c r="BU125" s="106"/>
      <c r="BV125" s="106"/>
      <c r="BW125" s="106"/>
      <c r="BX125" s="106"/>
      <c r="BY125" s="106"/>
      <c r="BZ125" s="106"/>
      <c r="CA125" s="106"/>
      <c r="CB125" s="106"/>
      <c r="CC125" s="106"/>
      <c r="CD125" s="106"/>
      <c r="CE125" s="106"/>
      <c r="CF125" s="106"/>
      <c r="CG125" s="106"/>
      <c r="CH125" s="106"/>
      <c r="CI125" s="106"/>
      <c r="CJ125" s="107"/>
    </row>
    <row r="126" spans="1:88" ht="15" customHeight="1">
      <c r="A126" s="116"/>
      <c r="B126" s="106"/>
      <c r="C126" s="106"/>
      <c r="D126" s="106"/>
      <c r="E126" s="106"/>
      <c r="F126" s="106"/>
      <c r="G126" s="106"/>
      <c r="H126" s="106"/>
      <c r="I126" s="106"/>
      <c r="J126" s="106"/>
      <c r="K126" s="106"/>
      <c r="L126" s="106"/>
      <c r="M126" s="106"/>
      <c r="N126" s="106"/>
      <c r="O126" s="107"/>
      <c r="P126" s="105"/>
      <c r="Q126" s="106"/>
      <c r="R126" s="106"/>
      <c r="S126" s="106"/>
      <c r="T126" s="106"/>
      <c r="U126" s="106"/>
      <c r="V126" s="106"/>
      <c r="W126" s="106"/>
      <c r="X126" s="106"/>
      <c r="Y126" s="106"/>
      <c r="Z126" s="106"/>
      <c r="AA126" s="106"/>
      <c r="AB126" s="106"/>
      <c r="AC126" s="106"/>
      <c r="AD126" s="106"/>
      <c r="AE126" s="106"/>
      <c r="AF126" s="106"/>
      <c r="AG126" s="106"/>
      <c r="AH126" s="106"/>
      <c r="AI126" s="106"/>
      <c r="AJ126" s="106"/>
      <c r="AK126" s="106"/>
      <c r="AL126" s="106"/>
      <c r="AM126" s="106"/>
      <c r="AN126" s="106"/>
      <c r="AO126" s="106"/>
      <c r="AP126" s="106"/>
      <c r="AQ126" s="106"/>
      <c r="AR126" s="106"/>
      <c r="AS126" s="106"/>
      <c r="AT126" s="106"/>
      <c r="AU126" s="106"/>
      <c r="AV126" s="106"/>
      <c r="AW126" s="106"/>
      <c r="AX126" s="106"/>
      <c r="AY126" s="106"/>
      <c r="AZ126" s="106"/>
      <c r="BA126" s="106"/>
      <c r="BB126" s="106"/>
      <c r="BC126" s="106"/>
      <c r="BD126" s="106"/>
      <c r="BE126" s="106"/>
      <c r="BF126" s="106"/>
      <c r="BG126" s="106"/>
      <c r="BH126" s="106"/>
      <c r="BI126" s="106"/>
      <c r="BJ126" s="106"/>
      <c r="BK126" s="106"/>
      <c r="BL126" s="106"/>
      <c r="BM126" s="106"/>
      <c r="BN126" s="106"/>
      <c r="BO126" s="106"/>
      <c r="BP126" s="106"/>
      <c r="BQ126" s="106"/>
      <c r="BR126" s="107"/>
      <c r="BS126" s="120"/>
      <c r="BT126" s="106"/>
      <c r="BU126" s="106"/>
      <c r="BV126" s="106"/>
      <c r="BW126" s="106"/>
      <c r="BX126" s="106"/>
      <c r="BY126" s="106"/>
      <c r="BZ126" s="106"/>
      <c r="CA126" s="106"/>
      <c r="CB126" s="106"/>
      <c r="CC126" s="106"/>
      <c r="CD126" s="106"/>
      <c r="CE126" s="106"/>
      <c r="CF126" s="106"/>
      <c r="CG126" s="106"/>
      <c r="CH126" s="106"/>
      <c r="CI126" s="106"/>
      <c r="CJ126" s="107"/>
    </row>
    <row r="127" spans="1:88" ht="15" customHeight="1">
      <c r="A127" s="116"/>
      <c r="B127" s="106"/>
      <c r="C127" s="106"/>
      <c r="D127" s="106"/>
      <c r="E127" s="106"/>
      <c r="F127" s="106"/>
      <c r="G127" s="106"/>
      <c r="H127" s="106"/>
      <c r="I127" s="106"/>
      <c r="J127" s="106"/>
      <c r="K127" s="106"/>
      <c r="L127" s="106"/>
      <c r="M127" s="106"/>
      <c r="N127" s="106"/>
      <c r="O127" s="107"/>
      <c r="P127" s="105"/>
      <c r="Q127" s="106"/>
      <c r="R127" s="106"/>
      <c r="S127" s="106"/>
      <c r="T127" s="106"/>
      <c r="U127" s="106"/>
      <c r="V127" s="106"/>
      <c r="W127" s="106"/>
      <c r="X127" s="106"/>
      <c r="Y127" s="106"/>
      <c r="Z127" s="106"/>
      <c r="AA127" s="106"/>
      <c r="AB127" s="106"/>
      <c r="AC127" s="106"/>
      <c r="AD127" s="106"/>
      <c r="AE127" s="106"/>
      <c r="AF127" s="106"/>
      <c r="AG127" s="106"/>
      <c r="AH127" s="106"/>
      <c r="AI127" s="106"/>
      <c r="AJ127" s="106"/>
      <c r="AK127" s="106"/>
      <c r="AL127" s="106"/>
      <c r="AM127" s="106"/>
      <c r="AN127" s="106"/>
      <c r="AO127" s="106"/>
      <c r="AP127" s="106"/>
      <c r="AQ127" s="106"/>
      <c r="AR127" s="106"/>
      <c r="AS127" s="106"/>
      <c r="AT127" s="106"/>
      <c r="AU127" s="106"/>
      <c r="AV127" s="106"/>
      <c r="AW127" s="106"/>
      <c r="AX127" s="106"/>
      <c r="AY127" s="106"/>
      <c r="AZ127" s="106"/>
      <c r="BA127" s="106"/>
      <c r="BB127" s="106"/>
      <c r="BC127" s="106"/>
      <c r="BD127" s="106"/>
      <c r="BE127" s="106"/>
      <c r="BF127" s="106"/>
      <c r="BG127" s="106"/>
      <c r="BH127" s="106"/>
      <c r="BI127" s="106"/>
      <c r="BJ127" s="106"/>
      <c r="BK127" s="106"/>
      <c r="BL127" s="106"/>
      <c r="BM127" s="106"/>
      <c r="BN127" s="106"/>
      <c r="BO127" s="106"/>
      <c r="BP127" s="106"/>
      <c r="BQ127" s="106"/>
      <c r="BR127" s="107"/>
      <c r="BS127" s="120"/>
      <c r="BT127" s="106"/>
      <c r="BU127" s="106"/>
      <c r="BV127" s="106"/>
      <c r="BW127" s="106"/>
      <c r="BX127" s="106"/>
      <c r="BY127" s="106"/>
      <c r="BZ127" s="106"/>
      <c r="CA127" s="106"/>
      <c r="CB127" s="106"/>
      <c r="CC127" s="106"/>
      <c r="CD127" s="106"/>
      <c r="CE127" s="106"/>
      <c r="CF127" s="106"/>
      <c r="CG127" s="106"/>
      <c r="CH127" s="106"/>
      <c r="CI127" s="106"/>
      <c r="CJ127" s="107"/>
    </row>
    <row r="128" spans="1:88" ht="15" customHeight="1">
      <c r="A128" s="116"/>
      <c r="B128" s="106"/>
      <c r="C128" s="106"/>
      <c r="D128" s="106"/>
      <c r="E128" s="106"/>
      <c r="F128" s="106"/>
      <c r="G128" s="106"/>
      <c r="H128" s="106"/>
      <c r="I128" s="106"/>
      <c r="J128" s="106"/>
      <c r="K128" s="106"/>
      <c r="L128" s="106"/>
      <c r="M128" s="106"/>
      <c r="N128" s="106"/>
      <c r="O128" s="107"/>
      <c r="P128" s="105"/>
      <c r="Q128" s="106"/>
      <c r="R128" s="106"/>
      <c r="S128" s="106"/>
      <c r="T128" s="106"/>
      <c r="U128" s="106"/>
      <c r="V128" s="106"/>
      <c r="W128" s="106"/>
      <c r="X128" s="106"/>
      <c r="Y128" s="106"/>
      <c r="Z128" s="106"/>
      <c r="AA128" s="106"/>
      <c r="AB128" s="106"/>
      <c r="AC128" s="106"/>
      <c r="AD128" s="106"/>
      <c r="AE128" s="106"/>
      <c r="AF128" s="106"/>
      <c r="AG128" s="106"/>
      <c r="AH128" s="106"/>
      <c r="AI128" s="106"/>
      <c r="AJ128" s="106"/>
      <c r="AK128" s="106"/>
      <c r="AL128" s="106"/>
      <c r="AM128" s="106"/>
      <c r="AN128" s="106"/>
      <c r="AO128" s="106"/>
      <c r="AP128" s="106"/>
      <c r="AQ128" s="106"/>
      <c r="AR128" s="106"/>
      <c r="AS128" s="106"/>
      <c r="AT128" s="106"/>
      <c r="AU128" s="106"/>
      <c r="AV128" s="106"/>
      <c r="AW128" s="106"/>
      <c r="AX128" s="106"/>
      <c r="AY128" s="106"/>
      <c r="AZ128" s="106"/>
      <c r="BA128" s="106"/>
      <c r="BB128" s="106"/>
      <c r="BC128" s="106"/>
      <c r="BD128" s="106"/>
      <c r="BE128" s="106"/>
      <c r="BF128" s="106"/>
      <c r="BG128" s="106"/>
      <c r="BH128" s="106"/>
      <c r="BI128" s="106"/>
      <c r="BJ128" s="106"/>
      <c r="BK128" s="106"/>
      <c r="BL128" s="106"/>
      <c r="BM128" s="106"/>
      <c r="BN128" s="106"/>
      <c r="BO128" s="106"/>
      <c r="BP128" s="106"/>
      <c r="BQ128" s="106"/>
      <c r="BR128" s="107"/>
      <c r="BS128" s="120"/>
      <c r="BT128" s="106"/>
      <c r="BU128" s="106"/>
      <c r="BV128" s="106"/>
      <c r="BW128" s="106"/>
      <c r="BX128" s="106"/>
      <c r="BY128" s="106"/>
      <c r="BZ128" s="106"/>
      <c r="CA128" s="106"/>
      <c r="CB128" s="106"/>
      <c r="CC128" s="106"/>
      <c r="CD128" s="106"/>
      <c r="CE128" s="106"/>
      <c r="CF128" s="106"/>
      <c r="CG128" s="106"/>
      <c r="CH128" s="106"/>
      <c r="CI128" s="106"/>
      <c r="CJ128" s="107"/>
    </row>
    <row r="129" spans="1:88" ht="15" customHeight="1">
      <c r="A129" s="116"/>
      <c r="B129" s="106"/>
      <c r="C129" s="106"/>
      <c r="D129" s="106"/>
      <c r="E129" s="106"/>
      <c r="F129" s="106"/>
      <c r="G129" s="106"/>
      <c r="H129" s="106"/>
      <c r="I129" s="106"/>
      <c r="J129" s="106"/>
      <c r="K129" s="106"/>
      <c r="L129" s="106"/>
      <c r="M129" s="106"/>
      <c r="N129" s="106"/>
      <c r="O129" s="107"/>
      <c r="P129" s="105"/>
      <c r="Q129" s="106"/>
      <c r="R129" s="106"/>
      <c r="S129" s="106"/>
      <c r="T129" s="106"/>
      <c r="U129" s="106"/>
      <c r="V129" s="106"/>
      <c r="W129" s="106"/>
      <c r="X129" s="106"/>
      <c r="Y129" s="106"/>
      <c r="Z129" s="106"/>
      <c r="AA129" s="106"/>
      <c r="AB129" s="106"/>
      <c r="AC129" s="106"/>
      <c r="AD129" s="106"/>
      <c r="AE129" s="106"/>
      <c r="AF129" s="106"/>
      <c r="AG129" s="106"/>
      <c r="AH129" s="106"/>
      <c r="AI129" s="106"/>
      <c r="AJ129" s="106"/>
      <c r="AK129" s="106"/>
      <c r="AL129" s="106"/>
      <c r="AM129" s="106"/>
      <c r="AN129" s="106"/>
      <c r="AO129" s="106"/>
      <c r="AP129" s="106"/>
      <c r="AQ129" s="106"/>
      <c r="AR129" s="106"/>
      <c r="AS129" s="106"/>
      <c r="AT129" s="106"/>
      <c r="AU129" s="106"/>
      <c r="AV129" s="106"/>
      <c r="AW129" s="106"/>
      <c r="AX129" s="106"/>
      <c r="AY129" s="106"/>
      <c r="AZ129" s="106"/>
      <c r="BA129" s="106"/>
      <c r="BB129" s="106"/>
      <c r="BC129" s="106"/>
      <c r="BD129" s="106"/>
      <c r="BE129" s="106"/>
      <c r="BF129" s="106"/>
      <c r="BG129" s="106"/>
      <c r="BH129" s="106"/>
      <c r="BI129" s="106"/>
      <c r="BJ129" s="106"/>
      <c r="BK129" s="106"/>
      <c r="BL129" s="106"/>
      <c r="BM129" s="106"/>
      <c r="BN129" s="106"/>
      <c r="BO129" s="106"/>
      <c r="BP129" s="106"/>
      <c r="BQ129" s="106"/>
      <c r="BR129" s="107"/>
      <c r="BS129" s="120"/>
      <c r="BT129" s="106"/>
      <c r="BU129" s="106"/>
      <c r="BV129" s="106"/>
      <c r="BW129" s="106"/>
      <c r="BX129" s="106"/>
      <c r="BY129" s="106"/>
      <c r="BZ129" s="106"/>
      <c r="CA129" s="106"/>
      <c r="CB129" s="106"/>
      <c r="CC129" s="106"/>
      <c r="CD129" s="106"/>
      <c r="CE129" s="106"/>
      <c r="CF129" s="106"/>
      <c r="CG129" s="106"/>
      <c r="CH129" s="106"/>
      <c r="CI129" s="106"/>
      <c r="CJ129" s="107"/>
    </row>
    <row r="130" spans="1:88" ht="15" customHeight="1">
      <c r="A130" s="116"/>
      <c r="B130" s="106"/>
      <c r="C130" s="106"/>
      <c r="D130" s="106"/>
      <c r="E130" s="106"/>
      <c r="F130" s="106"/>
      <c r="G130" s="106"/>
      <c r="H130" s="106"/>
      <c r="I130" s="106"/>
      <c r="J130" s="106"/>
      <c r="K130" s="106"/>
      <c r="L130" s="106"/>
      <c r="M130" s="106"/>
      <c r="N130" s="106"/>
      <c r="O130" s="107"/>
      <c r="P130" s="105"/>
      <c r="Q130" s="106"/>
      <c r="R130" s="106"/>
      <c r="S130" s="106"/>
      <c r="T130" s="106"/>
      <c r="U130" s="106"/>
      <c r="V130" s="106"/>
      <c r="W130" s="106"/>
      <c r="X130" s="106"/>
      <c r="Y130" s="106"/>
      <c r="Z130" s="106"/>
      <c r="AA130" s="106"/>
      <c r="AB130" s="106"/>
      <c r="AC130" s="106"/>
      <c r="AD130" s="106"/>
      <c r="AE130" s="106"/>
      <c r="AF130" s="106"/>
      <c r="AG130" s="106"/>
      <c r="AH130" s="106"/>
      <c r="AI130" s="106"/>
      <c r="AJ130" s="106"/>
      <c r="AK130" s="106"/>
      <c r="AL130" s="106"/>
      <c r="AM130" s="106"/>
      <c r="AN130" s="106"/>
      <c r="AO130" s="106"/>
      <c r="AP130" s="106"/>
      <c r="AQ130" s="106"/>
      <c r="AR130" s="106"/>
      <c r="AS130" s="106"/>
      <c r="AT130" s="106"/>
      <c r="AU130" s="106"/>
      <c r="AV130" s="106"/>
      <c r="AW130" s="106"/>
      <c r="AX130" s="106"/>
      <c r="AY130" s="106"/>
      <c r="AZ130" s="106"/>
      <c r="BA130" s="106"/>
      <c r="BB130" s="106"/>
      <c r="BC130" s="106"/>
      <c r="BD130" s="106"/>
      <c r="BE130" s="106"/>
      <c r="BF130" s="106"/>
      <c r="BG130" s="106"/>
      <c r="BH130" s="106"/>
      <c r="BI130" s="106"/>
      <c r="BJ130" s="106"/>
      <c r="BK130" s="106"/>
      <c r="BL130" s="106"/>
      <c r="BM130" s="106"/>
      <c r="BN130" s="106"/>
      <c r="BO130" s="106"/>
      <c r="BP130" s="106"/>
      <c r="BQ130" s="106"/>
      <c r="BR130" s="107"/>
      <c r="BS130" s="120"/>
      <c r="BT130" s="106"/>
      <c r="BU130" s="106"/>
      <c r="BV130" s="106"/>
      <c r="BW130" s="106"/>
      <c r="BX130" s="106"/>
      <c r="BY130" s="106"/>
      <c r="BZ130" s="106"/>
      <c r="CA130" s="106"/>
      <c r="CB130" s="106"/>
      <c r="CC130" s="106"/>
      <c r="CD130" s="106"/>
      <c r="CE130" s="106"/>
      <c r="CF130" s="106"/>
      <c r="CG130" s="106"/>
      <c r="CH130" s="106"/>
      <c r="CI130" s="106"/>
      <c r="CJ130" s="107"/>
    </row>
    <row r="131" spans="1:88" ht="15" customHeight="1">
      <c r="A131" s="116"/>
      <c r="B131" s="106"/>
      <c r="C131" s="106"/>
      <c r="D131" s="106"/>
      <c r="E131" s="106"/>
      <c r="F131" s="106"/>
      <c r="G131" s="106"/>
      <c r="H131" s="106"/>
      <c r="I131" s="106"/>
      <c r="J131" s="106"/>
      <c r="K131" s="106"/>
      <c r="L131" s="106"/>
      <c r="M131" s="106"/>
      <c r="N131" s="106"/>
      <c r="O131" s="107"/>
      <c r="P131" s="105"/>
      <c r="Q131" s="106"/>
      <c r="R131" s="106"/>
      <c r="S131" s="106"/>
      <c r="T131" s="106"/>
      <c r="U131" s="106"/>
      <c r="V131" s="106"/>
      <c r="W131" s="106"/>
      <c r="X131" s="106"/>
      <c r="Y131" s="106"/>
      <c r="Z131" s="106"/>
      <c r="AA131" s="106"/>
      <c r="AB131" s="106"/>
      <c r="AC131" s="106"/>
      <c r="AD131" s="106"/>
      <c r="AE131" s="106"/>
      <c r="AF131" s="106"/>
      <c r="AG131" s="106"/>
      <c r="AH131" s="106"/>
      <c r="AI131" s="106"/>
      <c r="AJ131" s="106"/>
      <c r="AK131" s="106"/>
      <c r="AL131" s="106"/>
      <c r="AM131" s="106"/>
      <c r="AN131" s="106"/>
      <c r="AO131" s="106"/>
      <c r="AP131" s="106"/>
      <c r="AQ131" s="106"/>
      <c r="AR131" s="106"/>
      <c r="AS131" s="106"/>
      <c r="AT131" s="106"/>
      <c r="AU131" s="106"/>
      <c r="AV131" s="106"/>
      <c r="AW131" s="106"/>
      <c r="AX131" s="106"/>
      <c r="AY131" s="106"/>
      <c r="AZ131" s="106"/>
      <c r="BA131" s="106"/>
      <c r="BB131" s="106"/>
      <c r="BC131" s="106"/>
      <c r="BD131" s="106"/>
      <c r="BE131" s="106"/>
      <c r="BF131" s="106"/>
      <c r="BG131" s="106"/>
      <c r="BH131" s="106"/>
      <c r="BI131" s="106"/>
      <c r="BJ131" s="106"/>
      <c r="BK131" s="106"/>
      <c r="BL131" s="106"/>
      <c r="BM131" s="106"/>
      <c r="BN131" s="106"/>
      <c r="BO131" s="106"/>
      <c r="BP131" s="106"/>
      <c r="BQ131" s="106"/>
      <c r="BR131" s="107"/>
      <c r="BS131" s="120"/>
      <c r="BT131" s="106"/>
      <c r="BU131" s="106"/>
      <c r="BV131" s="106"/>
      <c r="BW131" s="106"/>
      <c r="BX131" s="106"/>
      <c r="BY131" s="106"/>
      <c r="BZ131" s="106"/>
      <c r="CA131" s="106"/>
      <c r="CB131" s="106"/>
      <c r="CC131" s="106"/>
      <c r="CD131" s="106"/>
      <c r="CE131" s="106"/>
      <c r="CF131" s="106"/>
      <c r="CG131" s="106"/>
      <c r="CH131" s="106"/>
      <c r="CI131" s="106"/>
      <c r="CJ131" s="107"/>
    </row>
    <row r="132" spans="1:88" ht="16" customHeight="1">
      <c r="A132" s="137" t="s">
        <v>233</v>
      </c>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c r="Z132" s="106"/>
      <c r="AA132" s="106"/>
      <c r="AB132" s="106"/>
      <c r="AC132" s="106"/>
      <c r="AD132" s="106"/>
      <c r="AE132" s="106"/>
      <c r="AF132" s="106"/>
      <c r="AG132" s="106"/>
      <c r="AH132" s="106"/>
      <c r="AI132" s="106"/>
      <c r="AJ132" s="106"/>
      <c r="AK132" s="106"/>
      <c r="AL132" s="106"/>
      <c r="AM132" s="106"/>
      <c r="AN132" s="106"/>
      <c r="AO132" s="106"/>
      <c r="AP132" s="106"/>
      <c r="AQ132" s="106"/>
      <c r="AR132" s="106"/>
      <c r="AS132" s="106"/>
      <c r="AT132" s="106"/>
      <c r="AU132" s="106"/>
      <c r="AV132" s="106"/>
      <c r="AW132" s="106"/>
      <c r="AX132" s="106"/>
      <c r="AY132" s="106"/>
      <c r="AZ132" s="106"/>
      <c r="BA132" s="106"/>
      <c r="BB132" s="106"/>
      <c r="BC132" s="106"/>
      <c r="BD132" s="106"/>
      <c r="BE132" s="106"/>
      <c r="BF132" s="106"/>
      <c r="BG132" s="106"/>
      <c r="BH132" s="106"/>
      <c r="BI132" s="106"/>
      <c r="BJ132" s="106"/>
      <c r="BK132" s="106"/>
      <c r="BL132" s="106"/>
      <c r="BM132" s="106"/>
      <c r="BN132" s="106"/>
      <c r="BO132" s="106"/>
      <c r="BP132" s="106"/>
      <c r="BQ132" s="106"/>
      <c r="BR132" s="107"/>
      <c r="BS132" s="113">
        <f>SUM(BS119:BS131)</f>
        <v>0</v>
      </c>
      <c r="BT132" s="106"/>
      <c r="BU132" s="106"/>
      <c r="BV132" s="106"/>
      <c r="BW132" s="106"/>
      <c r="BX132" s="106"/>
      <c r="BY132" s="106"/>
      <c r="BZ132" s="106"/>
      <c r="CA132" s="106"/>
      <c r="CB132" s="106"/>
      <c r="CC132" s="106"/>
      <c r="CD132" s="106"/>
      <c r="CE132" s="106"/>
      <c r="CF132" s="106"/>
      <c r="CG132" s="106"/>
      <c r="CH132" s="106"/>
      <c r="CI132" s="106"/>
      <c r="CJ132" s="107"/>
    </row>
    <row r="133" spans="1:88">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row>
    <row r="134" spans="1:88" ht="9.75" customHeight="1">
      <c r="A134" s="142" t="s">
        <v>234</v>
      </c>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99"/>
      <c r="AM134" s="99"/>
      <c r="AN134" s="99"/>
      <c r="AO134" s="99"/>
      <c r="AP134" s="99"/>
      <c r="AQ134" s="99"/>
      <c r="AR134" s="99"/>
      <c r="AS134" s="99"/>
      <c r="AT134" s="99"/>
      <c r="AU134" s="99"/>
      <c r="AV134" s="99"/>
      <c r="AW134" s="99"/>
      <c r="AX134" s="99"/>
      <c r="AY134" s="99"/>
      <c r="AZ134" s="99"/>
      <c r="BA134" s="99"/>
      <c r="BB134" s="99"/>
      <c r="BC134" s="99"/>
      <c r="BD134" s="99"/>
      <c r="BE134" s="99"/>
      <c r="BF134" s="99"/>
      <c r="BG134" s="99"/>
      <c r="BH134" s="99"/>
      <c r="BI134" s="99"/>
      <c r="BJ134" s="99"/>
      <c r="BK134" s="99"/>
      <c r="BL134" s="99"/>
      <c r="BM134" s="99"/>
      <c r="BN134" s="119"/>
      <c r="BO134" s="119"/>
      <c r="BP134" s="99"/>
      <c r="BQ134" s="99"/>
      <c r="BR134" s="99"/>
      <c r="BS134" s="99"/>
      <c r="BT134" s="99"/>
      <c r="BU134" s="99"/>
      <c r="BV134" s="99"/>
      <c r="BW134" s="99"/>
      <c r="BX134" s="99"/>
      <c r="BY134" s="99"/>
      <c r="BZ134" s="99"/>
      <c r="CA134" s="99"/>
      <c r="CB134" s="99"/>
      <c r="CC134" s="99"/>
      <c r="CD134" s="99"/>
      <c r="CE134" s="99"/>
      <c r="CF134" s="99"/>
      <c r="CG134" s="99"/>
      <c r="CH134" s="99"/>
      <c r="CI134" s="99"/>
      <c r="CJ134" s="100"/>
    </row>
    <row r="135" spans="1:88" ht="9.75" customHeight="1">
      <c r="A135" s="101"/>
      <c r="B135" s="102"/>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02"/>
      <c r="CG135" s="102"/>
      <c r="CH135" s="102"/>
      <c r="CI135" s="102"/>
      <c r="CJ135" s="103"/>
    </row>
    <row r="136" spans="1:88" ht="9.75" customHeight="1">
      <c r="A136" s="112" t="s">
        <v>154</v>
      </c>
      <c r="B136" s="99"/>
      <c r="C136" s="99"/>
      <c r="D136" s="99"/>
      <c r="E136" s="99"/>
      <c r="F136" s="99"/>
      <c r="G136" s="99"/>
      <c r="H136" s="99"/>
      <c r="I136" s="99"/>
      <c r="J136" s="99"/>
      <c r="K136" s="99"/>
      <c r="L136" s="99"/>
      <c r="M136" s="99"/>
      <c r="N136" s="99"/>
      <c r="O136" s="99"/>
      <c r="P136" s="99"/>
      <c r="Q136" s="99"/>
      <c r="R136" s="99"/>
      <c r="S136" s="99"/>
      <c r="T136" s="99"/>
      <c r="U136" s="99"/>
      <c r="V136" s="99"/>
      <c r="W136" s="100"/>
      <c r="X136" s="112" t="s">
        <v>155</v>
      </c>
      <c r="Y136" s="99"/>
      <c r="Z136" s="99"/>
      <c r="AA136" s="99"/>
      <c r="AB136" s="99"/>
      <c r="AC136" s="99"/>
      <c r="AD136" s="99"/>
      <c r="AE136" s="99"/>
      <c r="AF136" s="99"/>
      <c r="AG136" s="99"/>
      <c r="AH136" s="99"/>
      <c r="AI136" s="99"/>
      <c r="AJ136" s="99"/>
      <c r="AK136" s="99"/>
      <c r="AL136" s="99"/>
      <c r="AM136" s="99"/>
      <c r="AN136" s="99"/>
      <c r="AO136" s="99"/>
      <c r="AP136" s="99"/>
      <c r="AQ136" s="100"/>
      <c r="AR136" s="112" t="s">
        <v>156</v>
      </c>
      <c r="AS136" s="99"/>
      <c r="AT136" s="99"/>
      <c r="AU136" s="99"/>
      <c r="AV136" s="99"/>
      <c r="AW136" s="99"/>
      <c r="AX136" s="99"/>
      <c r="AY136" s="99"/>
      <c r="AZ136" s="99"/>
      <c r="BA136" s="99"/>
      <c r="BB136" s="99"/>
      <c r="BC136" s="99"/>
      <c r="BD136" s="99"/>
      <c r="BE136" s="99"/>
      <c r="BF136" s="99"/>
      <c r="BG136" s="99"/>
      <c r="BH136" s="99"/>
      <c r="BI136" s="99"/>
      <c r="BJ136" s="99"/>
      <c r="BK136" s="99"/>
      <c r="BL136" s="100"/>
      <c r="BM136" s="112" t="s">
        <v>157</v>
      </c>
      <c r="BN136" s="145"/>
      <c r="BO136" s="145"/>
      <c r="BP136" s="99"/>
      <c r="BQ136" s="99"/>
      <c r="BR136" s="99"/>
      <c r="BS136" s="99"/>
      <c r="BT136" s="99"/>
      <c r="BU136" s="99"/>
      <c r="BV136" s="99"/>
      <c r="BW136" s="99"/>
      <c r="BX136" s="99"/>
      <c r="BY136" s="99"/>
      <c r="BZ136" s="99"/>
      <c r="CA136" s="99"/>
      <c r="CB136" s="99"/>
      <c r="CC136" s="99"/>
      <c r="CD136" s="99"/>
      <c r="CE136" s="99"/>
      <c r="CF136" s="99"/>
      <c r="CG136" s="99"/>
      <c r="CH136" s="99"/>
      <c r="CI136" s="99"/>
      <c r="CJ136" s="100"/>
    </row>
    <row r="137" spans="1:88" ht="9.75" customHeight="1">
      <c r="A137" s="101"/>
      <c r="B137" s="102"/>
      <c r="C137" s="102"/>
      <c r="D137" s="102"/>
      <c r="E137" s="102"/>
      <c r="F137" s="102"/>
      <c r="G137" s="102"/>
      <c r="H137" s="102"/>
      <c r="I137" s="102"/>
      <c r="J137" s="102"/>
      <c r="K137" s="102"/>
      <c r="L137" s="102"/>
      <c r="M137" s="102"/>
      <c r="N137" s="102"/>
      <c r="O137" s="102"/>
      <c r="P137" s="102"/>
      <c r="Q137" s="102"/>
      <c r="R137" s="102"/>
      <c r="S137" s="102"/>
      <c r="T137" s="102"/>
      <c r="U137" s="102"/>
      <c r="V137" s="102"/>
      <c r="W137" s="103"/>
      <c r="X137" s="101"/>
      <c r="Y137" s="102"/>
      <c r="Z137" s="102"/>
      <c r="AA137" s="102"/>
      <c r="AB137" s="102"/>
      <c r="AC137" s="102"/>
      <c r="AD137" s="102"/>
      <c r="AE137" s="102"/>
      <c r="AF137" s="102"/>
      <c r="AG137" s="102"/>
      <c r="AH137" s="102"/>
      <c r="AI137" s="102"/>
      <c r="AJ137" s="102"/>
      <c r="AK137" s="102"/>
      <c r="AL137" s="102"/>
      <c r="AM137" s="102"/>
      <c r="AN137" s="102"/>
      <c r="AO137" s="102"/>
      <c r="AP137" s="102"/>
      <c r="AQ137" s="103"/>
      <c r="AR137" s="101"/>
      <c r="AS137" s="102"/>
      <c r="AT137" s="102"/>
      <c r="AU137" s="102"/>
      <c r="AV137" s="102"/>
      <c r="AW137" s="102"/>
      <c r="AX137" s="102"/>
      <c r="AY137" s="102"/>
      <c r="AZ137" s="102"/>
      <c r="BA137" s="102"/>
      <c r="BB137" s="102"/>
      <c r="BC137" s="102"/>
      <c r="BD137" s="102"/>
      <c r="BE137" s="102"/>
      <c r="BF137" s="102"/>
      <c r="BG137" s="102"/>
      <c r="BH137" s="102"/>
      <c r="BI137" s="102"/>
      <c r="BJ137" s="102"/>
      <c r="BK137" s="102"/>
      <c r="BL137" s="103"/>
      <c r="BM137" s="101"/>
      <c r="BN137" s="102"/>
      <c r="BO137" s="102"/>
      <c r="BP137" s="102"/>
      <c r="BQ137" s="102"/>
      <c r="BR137" s="102"/>
      <c r="BS137" s="102"/>
      <c r="BT137" s="102"/>
      <c r="BU137" s="102"/>
      <c r="BV137" s="102"/>
      <c r="BW137" s="102"/>
      <c r="BX137" s="102"/>
      <c r="BY137" s="102"/>
      <c r="BZ137" s="102"/>
      <c r="CA137" s="102"/>
      <c r="CB137" s="102"/>
      <c r="CC137" s="102"/>
      <c r="CD137" s="102"/>
      <c r="CE137" s="102"/>
      <c r="CF137" s="102"/>
      <c r="CG137" s="102"/>
      <c r="CH137" s="102"/>
      <c r="CI137" s="102"/>
      <c r="CJ137" s="103"/>
    </row>
    <row r="138" spans="1:88" ht="9.75" customHeight="1">
      <c r="A138" s="115" t="s">
        <v>158</v>
      </c>
      <c r="B138" s="99"/>
      <c r="C138" s="99"/>
      <c r="D138" s="99"/>
      <c r="E138" s="99"/>
      <c r="F138" s="99"/>
      <c r="G138" s="99"/>
      <c r="H138" s="99"/>
      <c r="I138" s="99"/>
      <c r="J138" s="99"/>
      <c r="K138" s="99"/>
      <c r="L138" s="99"/>
      <c r="M138" s="99"/>
      <c r="N138" s="99"/>
      <c r="O138" s="99"/>
      <c r="P138" s="99"/>
      <c r="Q138" s="99"/>
      <c r="R138" s="99"/>
      <c r="S138" s="99"/>
      <c r="T138" s="99"/>
      <c r="U138" s="99"/>
      <c r="V138" s="99"/>
      <c r="W138" s="100"/>
      <c r="X138" s="109" t="str">
        <f>IF(SUMIF($P$47:$P$106,$A138,$BI$47:$BI$106)=0,"",SUMIF($P$47:$P$106,$A138,$BI$47:$BI$106))</f>
        <v/>
      </c>
      <c r="Y138" s="99"/>
      <c r="Z138" s="99"/>
      <c r="AA138" s="99"/>
      <c r="AB138" s="99"/>
      <c r="AC138" s="99"/>
      <c r="AD138" s="99"/>
      <c r="AE138" s="99"/>
      <c r="AF138" s="99"/>
      <c r="AG138" s="99"/>
      <c r="AH138" s="99"/>
      <c r="AI138" s="99"/>
      <c r="AJ138" s="99"/>
      <c r="AK138" s="99"/>
      <c r="AL138" s="99"/>
      <c r="AM138" s="99"/>
      <c r="AN138" s="99"/>
      <c r="AO138" s="99"/>
      <c r="AP138" s="99"/>
      <c r="AQ138" s="100"/>
      <c r="AR138" s="109" t="str">
        <f>IF(SUMIF($P$47:$P$106,$A138,$BW$47:$BW$106)=0,"",SUMIF($P$47:$P$106,$A138,$BW$47:$BW$106))</f>
        <v/>
      </c>
      <c r="AS138" s="99"/>
      <c r="AT138" s="99"/>
      <c r="AU138" s="99"/>
      <c r="AV138" s="99"/>
      <c r="AW138" s="99"/>
      <c r="AX138" s="99"/>
      <c r="AY138" s="99"/>
      <c r="AZ138" s="99"/>
      <c r="BA138" s="99"/>
      <c r="BB138" s="99"/>
      <c r="BC138" s="99"/>
      <c r="BD138" s="99"/>
      <c r="BE138" s="99"/>
      <c r="BF138" s="99"/>
      <c r="BG138" s="99"/>
      <c r="BH138" s="99"/>
      <c r="BI138" s="99"/>
      <c r="BJ138" s="99"/>
      <c r="BK138" s="99"/>
      <c r="BL138" s="100"/>
      <c r="BM138" s="109" t="str">
        <f>IF(SUMIF($P$47:$P$106,$A138,$CD$47:$CD$106)=0,"",SUMIF($P$47:$P$106,$A138,$CD$47:$CD$106))</f>
        <v/>
      </c>
      <c r="BN138" s="138"/>
      <c r="BO138" s="138"/>
      <c r="BP138" s="99"/>
      <c r="BQ138" s="99"/>
      <c r="BR138" s="99"/>
      <c r="BS138" s="99"/>
      <c r="BT138" s="99"/>
      <c r="BU138" s="99"/>
      <c r="BV138" s="99"/>
      <c r="BW138" s="99"/>
      <c r="BX138" s="99"/>
      <c r="BY138" s="99"/>
      <c r="BZ138" s="99"/>
      <c r="CA138" s="99"/>
      <c r="CB138" s="99"/>
      <c r="CC138" s="99"/>
      <c r="CD138" s="99"/>
      <c r="CE138" s="99"/>
      <c r="CF138" s="99"/>
      <c r="CG138" s="99"/>
      <c r="CH138" s="99"/>
      <c r="CI138" s="99"/>
      <c r="CJ138" s="100"/>
    </row>
    <row r="139" spans="1:88" ht="9.75" customHeight="1">
      <c r="A139" s="101"/>
      <c r="B139" s="102"/>
      <c r="C139" s="102"/>
      <c r="D139" s="102"/>
      <c r="E139" s="102"/>
      <c r="F139" s="102"/>
      <c r="G139" s="102"/>
      <c r="H139" s="102"/>
      <c r="I139" s="102"/>
      <c r="J139" s="102"/>
      <c r="K139" s="102"/>
      <c r="L139" s="102"/>
      <c r="M139" s="102"/>
      <c r="N139" s="102"/>
      <c r="O139" s="102"/>
      <c r="P139" s="102"/>
      <c r="Q139" s="102"/>
      <c r="R139" s="102"/>
      <c r="S139" s="102"/>
      <c r="T139" s="102"/>
      <c r="U139" s="102"/>
      <c r="V139" s="102"/>
      <c r="W139" s="103"/>
      <c r="X139" s="101"/>
      <c r="Y139" s="102"/>
      <c r="Z139" s="102"/>
      <c r="AA139" s="102"/>
      <c r="AB139" s="102"/>
      <c r="AC139" s="102"/>
      <c r="AD139" s="102"/>
      <c r="AE139" s="102"/>
      <c r="AF139" s="102"/>
      <c r="AG139" s="102"/>
      <c r="AH139" s="102"/>
      <c r="AI139" s="102"/>
      <c r="AJ139" s="102"/>
      <c r="AK139" s="102"/>
      <c r="AL139" s="102"/>
      <c r="AM139" s="102"/>
      <c r="AN139" s="102"/>
      <c r="AO139" s="102"/>
      <c r="AP139" s="102"/>
      <c r="AQ139" s="103"/>
      <c r="AR139" s="101"/>
      <c r="AS139" s="102"/>
      <c r="AT139" s="102"/>
      <c r="AU139" s="102"/>
      <c r="AV139" s="102"/>
      <c r="AW139" s="102"/>
      <c r="AX139" s="102"/>
      <c r="AY139" s="102"/>
      <c r="AZ139" s="102"/>
      <c r="BA139" s="102"/>
      <c r="BB139" s="102"/>
      <c r="BC139" s="102"/>
      <c r="BD139" s="102"/>
      <c r="BE139" s="102"/>
      <c r="BF139" s="102"/>
      <c r="BG139" s="102"/>
      <c r="BH139" s="102"/>
      <c r="BI139" s="102"/>
      <c r="BJ139" s="102"/>
      <c r="BK139" s="102"/>
      <c r="BL139" s="103"/>
      <c r="BM139" s="101"/>
      <c r="BN139" s="102"/>
      <c r="BO139" s="102"/>
      <c r="BP139" s="102"/>
      <c r="BQ139" s="102"/>
      <c r="BR139" s="102"/>
      <c r="BS139" s="102"/>
      <c r="BT139" s="102"/>
      <c r="BU139" s="102"/>
      <c r="BV139" s="102"/>
      <c r="BW139" s="102"/>
      <c r="BX139" s="102"/>
      <c r="BY139" s="102"/>
      <c r="BZ139" s="102"/>
      <c r="CA139" s="102"/>
      <c r="CB139" s="102"/>
      <c r="CC139" s="102"/>
      <c r="CD139" s="102"/>
      <c r="CE139" s="102"/>
      <c r="CF139" s="102"/>
      <c r="CG139" s="102"/>
      <c r="CH139" s="102"/>
      <c r="CI139" s="102"/>
      <c r="CJ139" s="103"/>
    </row>
    <row r="140" spans="1:88" ht="9.75" customHeight="1">
      <c r="A140" s="115" t="s">
        <v>159</v>
      </c>
      <c r="B140" s="99"/>
      <c r="C140" s="99"/>
      <c r="D140" s="99"/>
      <c r="E140" s="99"/>
      <c r="F140" s="99"/>
      <c r="G140" s="99"/>
      <c r="H140" s="99"/>
      <c r="I140" s="99"/>
      <c r="J140" s="99"/>
      <c r="K140" s="99"/>
      <c r="L140" s="99"/>
      <c r="M140" s="99"/>
      <c r="N140" s="99"/>
      <c r="O140" s="99"/>
      <c r="P140" s="99"/>
      <c r="Q140" s="99"/>
      <c r="R140" s="99"/>
      <c r="S140" s="99"/>
      <c r="T140" s="99"/>
      <c r="U140" s="99"/>
      <c r="V140" s="99"/>
      <c r="W140" s="100"/>
      <c r="X140" s="109" t="str">
        <f>IF(SUMIF($P$47:$P$106,$A140,$BI$47:$BI$106)=0,"",SUMIF($P$47:$P$106,$A140,$BI$47:$BI$106))</f>
        <v/>
      </c>
      <c r="Y140" s="99"/>
      <c r="Z140" s="99"/>
      <c r="AA140" s="99"/>
      <c r="AB140" s="99"/>
      <c r="AC140" s="99"/>
      <c r="AD140" s="99"/>
      <c r="AE140" s="99"/>
      <c r="AF140" s="99"/>
      <c r="AG140" s="99"/>
      <c r="AH140" s="99"/>
      <c r="AI140" s="99"/>
      <c r="AJ140" s="99"/>
      <c r="AK140" s="99"/>
      <c r="AL140" s="99"/>
      <c r="AM140" s="99"/>
      <c r="AN140" s="99"/>
      <c r="AO140" s="99"/>
      <c r="AP140" s="99"/>
      <c r="AQ140" s="100"/>
      <c r="AR140" s="109" t="str">
        <f>IF(SUMIF($P$47:$P$106,$A140,$BW$47:$BW$106)=0,"",SUMIF($P$47:$P$106,$A140,$BW$47:$BW$106))</f>
        <v/>
      </c>
      <c r="AS140" s="99"/>
      <c r="AT140" s="99"/>
      <c r="AU140" s="99"/>
      <c r="AV140" s="99"/>
      <c r="AW140" s="99"/>
      <c r="AX140" s="99"/>
      <c r="AY140" s="99"/>
      <c r="AZ140" s="99"/>
      <c r="BA140" s="99"/>
      <c r="BB140" s="99"/>
      <c r="BC140" s="99"/>
      <c r="BD140" s="99"/>
      <c r="BE140" s="99"/>
      <c r="BF140" s="99"/>
      <c r="BG140" s="99"/>
      <c r="BH140" s="99"/>
      <c r="BI140" s="99"/>
      <c r="BJ140" s="99"/>
      <c r="BK140" s="99"/>
      <c r="BL140" s="100"/>
      <c r="BM140" s="109" t="str">
        <f>IF(SUMIF($P$47:$P$106,$A140,$CD$47:$CD$106)=0,"",SUMIF($P$47:$P$106,$A140,$CD$47:$CD$106))</f>
        <v/>
      </c>
      <c r="BN140" s="138"/>
      <c r="BO140" s="138"/>
      <c r="BP140" s="99"/>
      <c r="BQ140" s="99"/>
      <c r="BR140" s="99"/>
      <c r="BS140" s="99"/>
      <c r="BT140" s="99"/>
      <c r="BU140" s="99"/>
      <c r="BV140" s="99"/>
      <c r="BW140" s="99"/>
      <c r="BX140" s="99"/>
      <c r="BY140" s="99"/>
      <c r="BZ140" s="99"/>
      <c r="CA140" s="99"/>
      <c r="CB140" s="99"/>
      <c r="CC140" s="99"/>
      <c r="CD140" s="99"/>
      <c r="CE140" s="99"/>
      <c r="CF140" s="99"/>
      <c r="CG140" s="99"/>
      <c r="CH140" s="99"/>
      <c r="CI140" s="99"/>
      <c r="CJ140" s="100"/>
    </row>
    <row r="141" spans="1:88" ht="9.75" customHeight="1">
      <c r="A141" s="101"/>
      <c r="B141" s="102"/>
      <c r="C141" s="102"/>
      <c r="D141" s="102"/>
      <c r="E141" s="102"/>
      <c r="F141" s="102"/>
      <c r="G141" s="102"/>
      <c r="H141" s="102"/>
      <c r="I141" s="102"/>
      <c r="J141" s="102"/>
      <c r="K141" s="102"/>
      <c r="L141" s="102"/>
      <c r="M141" s="102"/>
      <c r="N141" s="102"/>
      <c r="O141" s="102"/>
      <c r="P141" s="102"/>
      <c r="Q141" s="102"/>
      <c r="R141" s="102"/>
      <c r="S141" s="102"/>
      <c r="T141" s="102"/>
      <c r="U141" s="102"/>
      <c r="V141" s="102"/>
      <c r="W141" s="103"/>
      <c r="X141" s="101"/>
      <c r="Y141" s="102"/>
      <c r="Z141" s="102"/>
      <c r="AA141" s="102"/>
      <c r="AB141" s="102"/>
      <c r="AC141" s="102"/>
      <c r="AD141" s="102"/>
      <c r="AE141" s="102"/>
      <c r="AF141" s="102"/>
      <c r="AG141" s="102"/>
      <c r="AH141" s="102"/>
      <c r="AI141" s="102"/>
      <c r="AJ141" s="102"/>
      <c r="AK141" s="102"/>
      <c r="AL141" s="102"/>
      <c r="AM141" s="102"/>
      <c r="AN141" s="102"/>
      <c r="AO141" s="102"/>
      <c r="AP141" s="102"/>
      <c r="AQ141" s="103"/>
      <c r="AR141" s="101"/>
      <c r="AS141" s="102"/>
      <c r="AT141" s="102"/>
      <c r="AU141" s="102"/>
      <c r="AV141" s="102"/>
      <c r="AW141" s="102"/>
      <c r="AX141" s="102"/>
      <c r="AY141" s="102"/>
      <c r="AZ141" s="102"/>
      <c r="BA141" s="102"/>
      <c r="BB141" s="102"/>
      <c r="BC141" s="102"/>
      <c r="BD141" s="102"/>
      <c r="BE141" s="102"/>
      <c r="BF141" s="102"/>
      <c r="BG141" s="102"/>
      <c r="BH141" s="102"/>
      <c r="BI141" s="102"/>
      <c r="BJ141" s="102"/>
      <c r="BK141" s="102"/>
      <c r="BL141" s="103"/>
      <c r="BM141" s="101"/>
      <c r="BN141" s="102"/>
      <c r="BO141" s="102"/>
      <c r="BP141" s="102"/>
      <c r="BQ141" s="102"/>
      <c r="BR141" s="102"/>
      <c r="BS141" s="102"/>
      <c r="BT141" s="102"/>
      <c r="BU141" s="102"/>
      <c r="BV141" s="102"/>
      <c r="BW141" s="102"/>
      <c r="BX141" s="102"/>
      <c r="BY141" s="102"/>
      <c r="BZ141" s="102"/>
      <c r="CA141" s="102"/>
      <c r="CB141" s="102"/>
      <c r="CC141" s="102"/>
      <c r="CD141" s="102"/>
      <c r="CE141" s="102"/>
      <c r="CF141" s="102"/>
      <c r="CG141" s="102"/>
      <c r="CH141" s="102"/>
      <c r="CI141" s="102"/>
      <c r="CJ141" s="103"/>
    </row>
    <row r="142" spans="1:88" ht="9.75" customHeight="1">
      <c r="A142" s="115" t="s">
        <v>160</v>
      </c>
      <c r="B142" s="99"/>
      <c r="C142" s="99"/>
      <c r="D142" s="99"/>
      <c r="E142" s="99"/>
      <c r="F142" s="99"/>
      <c r="G142" s="99"/>
      <c r="H142" s="99"/>
      <c r="I142" s="99"/>
      <c r="J142" s="99"/>
      <c r="K142" s="99"/>
      <c r="L142" s="99"/>
      <c r="M142" s="99"/>
      <c r="N142" s="99"/>
      <c r="O142" s="99"/>
      <c r="P142" s="99"/>
      <c r="Q142" s="99"/>
      <c r="R142" s="99"/>
      <c r="S142" s="99"/>
      <c r="T142" s="99"/>
      <c r="U142" s="99"/>
      <c r="V142" s="99"/>
      <c r="W142" s="100"/>
      <c r="X142" s="109" t="str">
        <f>IF(SUMIF($P$47:$P$106,$A142,$BI$47:$BI$106)=0,"",SUMIF($P$47:$P$106,$A142,$BI$47:$BI$106))</f>
        <v/>
      </c>
      <c r="Y142" s="99"/>
      <c r="Z142" s="99"/>
      <c r="AA142" s="99"/>
      <c r="AB142" s="99"/>
      <c r="AC142" s="99"/>
      <c r="AD142" s="99"/>
      <c r="AE142" s="99"/>
      <c r="AF142" s="99"/>
      <c r="AG142" s="99"/>
      <c r="AH142" s="99"/>
      <c r="AI142" s="99"/>
      <c r="AJ142" s="99"/>
      <c r="AK142" s="99"/>
      <c r="AL142" s="99"/>
      <c r="AM142" s="99"/>
      <c r="AN142" s="99"/>
      <c r="AO142" s="99"/>
      <c r="AP142" s="99"/>
      <c r="AQ142" s="100"/>
      <c r="AR142" s="109" t="str">
        <f>IF(SUMIF($P$47:$P$106,$A142,$BW$47:$BW$106)=0,"",SUMIF($P$47:$P$106,$A142,$BW$47:$BW$106))</f>
        <v/>
      </c>
      <c r="AS142" s="99"/>
      <c r="AT142" s="99"/>
      <c r="AU142" s="99"/>
      <c r="AV142" s="99"/>
      <c r="AW142" s="99"/>
      <c r="AX142" s="99"/>
      <c r="AY142" s="99"/>
      <c r="AZ142" s="99"/>
      <c r="BA142" s="99"/>
      <c r="BB142" s="99"/>
      <c r="BC142" s="99"/>
      <c r="BD142" s="99"/>
      <c r="BE142" s="99"/>
      <c r="BF142" s="99"/>
      <c r="BG142" s="99"/>
      <c r="BH142" s="99"/>
      <c r="BI142" s="99"/>
      <c r="BJ142" s="99"/>
      <c r="BK142" s="99"/>
      <c r="BL142" s="100"/>
      <c r="BM142" s="109" t="str">
        <f>IF(SUMIF($P$47:$P$106,$A142,$CD$47:$CD$106)=0,"",SUMIF($P$47:$P$106,$A142,$CD$47:$CD$106))</f>
        <v/>
      </c>
      <c r="BN142" s="138"/>
      <c r="BO142" s="138"/>
      <c r="BP142" s="99"/>
      <c r="BQ142" s="99"/>
      <c r="BR142" s="99"/>
      <c r="BS142" s="99"/>
      <c r="BT142" s="99"/>
      <c r="BU142" s="99"/>
      <c r="BV142" s="99"/>
      <c r="BW142" s="99"/>
      <c r="BX142" s="99"/>
      <c r="BY142" s="99"/>
      <c r="BZ142" s="99"/>
      <c r="CA142" s="99"/>
      <c r="CB142" s="99"/>
      <c r="CC142" s="99"/>
      <c r="CD142" s="99"/>
      <c r="CE142" s="99"/>
      <c r="CF142" s="99"/>
      <c r="CG142" s="99"/>
      <c r="CH142" s="99"/>
      <c r="CI142" s="99"/>
      <c r="CJ142" s="100"/>
    </row>
    <row r="143" spans="1:88" ht="9.75" customHeight="1">
      <c r="A143" s="101"/>
      <c r="B143" s="102"/>
      <c r="C143" s="102"/>
      <c r="D143" s="102"/>
      <c r="E143" s="102"/>
      <c r="F143" s="102"/>
      <c r="G143" s="102"/>
      <c r="H143" s="102"/>
      <c r="I143" s="102"/>
      <c r="J143" s="102"/>
      <c r="K143" s="102"/>
      <c r="L143" s="102"/>
      <c r="M143" s="102"/>
      <c r="N143" s="102"/>
      <c r="O143" s="102"/>
      <c r="P143" s="102"/>
      <c r="Q143" s="102"/>
      <c r="R143" s="102"/>
      <c r="S143" s="102"/>
      <c r="T143" s="102"/>
      <c r="U143" s="102"/>
      <c r="V143" s="102"/>
      <c r="W143" s="103"/>
      <c r="X143" s="101"/>
      <c r="Y143" s="102"/>
      <c r="Z143" s="102"/>
      <c r="AA143" s="102"/>
      <c r="AB143" s="102"/>
      <c r="AC143" s="102"/>
      <c r="AD143" s="102"/>
      <c r="AE143" s="102"/>
      <c r="AF143" s="102"/>
      <c r="AG143" s="102"/>
      <c r="AH143" s="102"/>
      <c r="AI143" s="102"/>
      <c r="AJ143" s="102"/>
      <c r="AK143" s="102"/>
      <c r="AL143" s="102"/>
      <c r="AM143" s="102"/>
      <c r="AN143" s="102"/>
      <c r="AO143" s="102"/>
      <c r="AP143" s="102"/>
      <c r="AQ143" s="103"/>
      <c r="AR143" s="101"/>
      <c r="AS143" s="102"/>
      <c r="AT143" s="102"/>
      <c r="AU143" s="102"/>
      <c r="AV143" s="102"/>
      <c r="AW143" s="102"/>
      <c r="AX143" s="102"/>
      <c r="AY143" s="102"/>
      <c r="AZ143" s="102"/>
      <c r="BA143" s="102"/>
      <c r="BB143" s="102"/>
      <c r="BC143" s="102"/>
      <c r="BD143" s="102"/>
      <c r="BE143" s="102"/>
      <c r="BF143" s="102"/>
      <c r="BG143" s="102"/>
      <c r="BH143" s="102"/>
      <c r="BI143" s="102"/>
      <c r="BJ143" s="102"/>
      <c r="BK143" s="102"/>
      <c r="BL143" s="103"/>
      <c r="BM143" s="101"/>
      <c r="BN143" s="102"/>
      <c r="BO143" s="102"/>
      <c r="BP143" s="102"/>
      <c r="BQ143" s="102"/>
      <c r="BR143" s="102"/>
      <c r="BS143" s="102"/>
      <c r="BT143" s="102"/>
      <c r="BU143" s="102"/>
      <c r="BV143" s="102"/>
      <c r="BW143" s="102"/>
      <c r="BX143" s="102"/>
      <c r="BY143" s="102"/>
      <c r="BZ143" s="102"/>
      <c r="CA143" s="102"/>
      <c r="CB143" s="102"/>
      <c r="CC143" s="102"/>
      <c r="CD143" s="102"/>
      <c r="CE143" s="102"/>
      <c r="CF143" s="102"/>
      <c r="CG143" s="102"/>
      <c r="CH143" s="102"/>
      <c r="CI143" s="102"/>
      <c r="CJ143" s="103"/>
    </row>
    <row r="144" spans="1:88" ht="9.75" customHeight="1">
      <c r="A144" s="115" t="s">
        <v>161</v>
      </c>
      <c r="B144" s="99"/>
      <c r="C144" s="99"/>
      <c r="D144" s="99"/>
      <c r="E144" s="99"/>
      <c r="F144" s="99"/>
      <c r="G144" s="99"/>
      <c r="H144" s="99"/>
      <c r="I144" s="99"/>
      <c r="J144" s="99"/>
      <c r="K144" s="99"/>
      <c r="L144" s="99"/>
      <c r="M144" s="99"/>
      <c r="N144" s="99"/>
      <c r="O144" s="99"/>
      <c r="P144" s="99"/>
      <c r="Q144" s="99"/>
      <c r="R144" s="99"/>
      <c r="S144" s="99"/>
      <c r="T144" s="99"/>
      <c r="U144" s="99"/>
      <c r="V144" s="99"/>
      <c r="W144" s="100"/>
      <c r="X144" s="109" t="str">
        <f>IF(SUMIF($P$47:$P$106,$A144,$BI$47:$BI$106)=0,"",SUMIF($P$47:$P$106,$A144,$BI$47:$BI$106))</f>
        <v/>
      </c>
      <c r="Y144" s="99"/>
      <c r="Z144" s="99"/>
      <c r="AA144" s="99"/>
      <c r="AB144" s="99"/>
      <c r="AC144" s="99"/>
      <c r="AD144" s="99"/>
      <c r="AE144" s="99"/>
      <c r="AF144" s="99"/>
      <c r="AG144" s="99"/>
      <c r="AH144" s="99"/>
      <c r="AI144" s="99"/>
      <c r="AJ144" s="99"/>
      <c r="AK144" s="99"/>
      <c r="AL144" s="99"/>
      <c r="AM144" s="99"/>
      <c r="AN144" s="99"/>
      <c r="AO144" s="99"/>
      <c r="AP144" s="99"/>
      <c r="AQ144" s="100"/>
      <c r="AR144" s="109" t="str">
        <f>IF(SUMIF($P$47:$P$106,$A144,$BW$47:$BW$106)=0,"",SUMIF($P$47:$P$106,$A144,$BW$47:$BW$106))</f>
        <v/>
      </c>
      <c r="AS144" s="99"/>
      <c r="AT144" s="99"/>
      <c r="AU144" s="99"/>
      <c r="AV144" s="99"/>
      <c r="AW144" s="99"/>
      <c r="AX144" s="99"/>
      <c r="AY144" s="99"/>
      <c r="AZ144" s="99"/>
      <c r="BA144" s="99"/>
      <c r="BB144" s="99"/>
      <c r="BC144" s="99"/>
      <c r="BD144" s="99"/>
      <c r="BE144" s="99"/>
      <c r="BF144" s="99"/>
      <c r="BG144" s="99"/>
      <c r="BH144" s="99"/>
      <c r="BI144" s="99"/>
      <c r="BJ144" s="99"/>
      <c r="BK144" s="99"/>
      <c r="BL144" s="100"/>
      <c r="BM144" s="109" t="str">
        <f>IF(SUMIF($P$47:$P$106,$A144,$CD$47:$CD$106)=0,"",SUMIF($P$47:$P$106,$A144,$CD$47:$CD$106))</f>
        <v/>
      </c>
      <c r="BN144" s="138"/>
      <c r="BO144" s="138"/>
      <c r="BP144" s="99"/>
      <c r="BQ144" s="99"/>
      <c r="BR144" s="99"/>
      <c r="BS144" s="99"/>
      <c r="BT144" s="99"/>
      <c r="BU144" s="99"/>
      <c r="BV144" s="99"/>
      <c r="BW144" s="99"/>
      <c r="BX144" s="99"/>
      <c r="BY144" s="99"/>
      <c r="BZ144" s="99"/>
      <c r="CA144" s="99"/>
      <c r="CB144" s="99"/>
      <c r="CC144" s="99"/>
      <c r="CD144" s="99"/>
      <c r="CE144" s="99"/>
      <c r="CF144" s="99"/>
      <c r="CG144" s="99"/>
      <c r="CH144" s="99"/>
      <c r="CI144" s="99"/>
      <c r="CJ144" s="100"/>
    </row>
    <row r="145" spans="1:88" ht="9.75" customHeight="1">
      <c r="A145" s="101"/>
      <c r="B145" s="102"/>
      <c r="C145" s="102"/>
      <c r="D145" s="102"/>
      <c r="E145" s="102"/>
      <c r="F145" s="102"/>
      <c r="G145" s="102"/>
      <c r="H145" s="102"/>
      <c r="I145" s="102"/>
      <c r="J145" s="102"/>
      <c r="K145" s="102"/>
      <c r="L145" s="102"/>
      <c r="M145" s="102"/>
      <c r="N145" s="102"/>
      <c r="O145" s="102"/>
      <c r="P145" s="102"/>
      <c r="Q145" s="102"/>
      <c r="R145" s="102"/>
      <c r="S145" s="102"/>
      <c r="T145" s="102"/>
      <c r="U145" s="102"/>
      <c r="V145" s="102"/>
      <c r="W145" s="103"/>
      <c r="X145" s="101"/>
      <c r="Y145" s="102"/>
      <c r="Z145" s="102"/>
      <c r="AA145" s="102"/>
      <c r="AB145" s="102"/>
      <c r="AC145" s="102"/>
      <c r="AD145" s="102"/>
      <c r="AE145" s="102"/>
      <c r="AF145" s="102"/>
      <c r="AG145" s="102"/>
      <c r="AH145" s="102"/>
      <c r="AI145" s="102"/>
      <c r="AJ145" s="102"/>
      <c r="AK145" s="102"/>
      <c r="AL145" s="102"/>
      <c r="AM145" s="102"/>
      <c r="AN145" s="102"/>
      <c r="AO145" s="102"/>
      <c r="AP145" s="102"/>
      <c r="AQ145" s="103"/>
      <c r="AR145" s="101"/>
      <c r="AS145" s="102"/>
      <c r="AT145" s="102"/>
      <c r="AU145" s="102"/>
      <c r="AV145" s="102"/>
      <c r="AW145" s="102"/>
      <c r="AX145" s="102"/>
      <c r="AY145" s="102"/>
      <c r="AZ145" s="102"/>
      <c r="BA145" s="102"/>
      <c r="BB145" s="102"/>
      <c r="BC145" s="102"/>
      <c r="BD145" s="102"/>
      <c r="BE145" s="102"/>
      <c r="BF145" s="102"/>
      <c r="BG145" s="102"/>
      <c r="BH145" s="102"/>
      <c r="BI145" s="102"/>
      <c r="BJ145" s="102"/>
      <c r="BK145" s="102"/>
      <c r="BL145" s="103"/>
      <c r="BM145" s="101"/>
      <c r="BN145" s="102"/>
      <c r="BO145" s="102"/>
      <c r="BP145" s="102"/>
      <c r="BQ145" s="102"/>
      <c r="BR145" s="102"/>
      <c r="BS145" s="102"/>
      <c r="BT145" s="102"/>
      <c r="BU145" s="102"/>
      <c r="BV145" s="102"/>
      <c r="BW145" s="102"/>
      <c r="BX145" s="102"/>
      <c r="BY145" s="102"/>
      <c r="BZ145" s="102"/>
      <c r="CA145" s="102"/>
      <c r="CB145" s="102"/>
      <c r="CC145" s="102"/>
      <c r="CD145" s="102"/>
      <c r="CE145" s="102"/>
      <c r="CF145" s="102"/>
      <c r="CG145" s="102"/>
      <c r="CH145" s="102"/>
      <c r="CI145" s="102"/>
      <c r="CJ145" s="103"/>
    </row>
    <row r="146" spans="1:88" ht="9.75" customHeight="1">
      <c r="A146" s="115" t="s">
        <v>162</v>
      </c>
      <c r="B146" s="99"/>
      <c r="C146" s="99"/>
      <c r="D146" s="99"/>
      <c r="E146" s="99"/>
      <c r="F146" s="99"/>
      <c r="G146" s="99"/>
      <c r="H146" s="99"/>
      <c r="I146" s="99"/>
      <c r="J146" s="99"/>
      <c r="K146" s="99"/>
      <c r="L146" s="99"/>
      <c r="M146" s="99"/>
      <c r="N146" s="99"/>
      <c r="O146" s="99"/>
      <c r="P146" s="99"/>
      <c r="Q146" s="99"/>
      <c r="R146" s="99"/>
      <c r="S146" s="99"/>
      <c r="T146" s="99"/>
      <c r="U146" s="99"/>
      <c r="V146" s="99"/>
      <c r="W146" s="100"/>
      <c r="X146" s="109" t="str">
        <f>IF(SUMIF($P$47:$P$106,$A146,$BI$47:$BI$106)=0,"",SUMIF($P$47:$P$106,$A146,$BI$47:$BI$106))</f>
        <v/>
      </c>
      <c r="Y146" s="99"/>
      <c r="Z146" s="99"/>
      <c r="AA146" s="99"/>
      <c r="AB146" s="99"/>
      <c r="AC146" s="99"/>
      <c r="AD146" s="99"/>
      <c r="AE146" s="99"/>
      <c r="AF146" s="99"/>
      <c r="AG146" s="99"/>
      <c r="AH146" s="99"/>
      <c r="AI146" s="99"/>
      <c r="AJ146" s="99"/>
      <c r="AK146" s="99"/>
      <c r="AL146" s="99"/>
      <c r="AM146" s="99"/>
      <c r="AN146" s="99"/>
      <c r="AO146" s="99"/>
      <c r="AP146" s="99"/>
      <c r="AQ146" s="100"/>
      <c r="AR146" s="109" t="str">
        <f>IF(SUMIF($P$47:$P$106,$A146,$BW$47:$BW$106)=0,"",SUMIF($P$47:$P$106,$A146,$BW$47:$BW$106))</f>
        <v/>
      </c>
      <c r="AS146" s="99"/>
      <c r="AT146" s="99"/>
      <c r="AU146" s="99"/>
      <c r="AV146" s="99"/>
      <c r="AW146" s="99"/>
      <c r="AX146" s="99"/>
      <c r="AY146" s="99"/>
      <c r="AZ146" s="99"/>
      <c r="BA146" s="99"/>
      <c r="BB146" s="99"/>
      <c r="BC146" s="99"/>
      <c r="BD146" s="99"/>
      <c r="BE146" s="99"/>
      <c r="BF146" s="99"/>
      <c r="BG146" s="99"/>
      <c r="BH146" s="99"/>
      <c r="BI146" s="99"/>
      <c r="BJ146" s="99"/>
      <c r="BK146" s="99"/>
      <c r="BL146" s="100"/>
      <c r="BM146" s="109" t="str">
        <f>IF(SUMIF($P$47:$P$106,$A146,$CD$47:$CD$106)=0,"",SUMIF($P$47:$P$106,$A146,$CD$47:$CD$106))</f>
        <v/>
      </c>
      <c r="BN146" s="138"/>
      <c r="BO146" s="138"/>
      <c r="BP146" s="99"/>
      <c r="BQ146" s="99"/>
      <c r="BR146" s="99"/>
      <c r="BS146" s="99"/>
      <c r="BT146" s="99"/>
      <c r="BU146" s="99"/>
      <c r="BV146" s="99"/>
      <c r="BW146" s="99"/>
      <c r="BX146" s="99"/>
      <c r="BY146" s="99"/>
      <c r="BZ146" s="99"/>
      <c r="CA146" s="99"/>
      <c r="CB146" s="99"/>
      <c r="CC146" s="99"/>
      <c r="CD146" s="99"/>
      <c r="CE146" s="99"/>
      <c r="CF146" s="99"/>
      <c r="CG146" s="99"/>
      <c r="CH146" s="99"/>
      <c r="CI146" s="99"/>
      <c r="CJ146" s="100"/>
    </row>
    <row r="147" spans="1:88" ht="9.75" customHeight="1">
      <c r="A147" s="101"/>
      <c r="B147" s="102"/>
      <c r="C147" s="102"/>
      <c r="D147" s="102"/>
      <c r="E147" s="102"/>
      <c r="F147" s="102"/>
      <c r="G147" s="102"/>
      <c r="H147" s="102"/>
      <c r="I147" s="102"/>
      <c r="J147" s="102"/>
      <c r="K147" s="102"/>
      <c r="L147" s="102"/>
      <c r="M147" s="102"/>
      <c r="N147" s="102"/>
      <c r="O147" s="102"/>
      <c r="P147" s="102"/>
      <c r="Q147" s="102"/>
      <c r="R147" s="102"/>
      <c r="S147" s="102"/>
      <c r="T147" s="102"/>
      <c r="U147" s="102"/>
      <c r="V147" s="102"/>
      <c r="W147" s="103"/>
      <c r="X147" s="101"/>
      <c r="Y147" s="102"/>
      <c r="Z147" s="102"/>
      <c r="AA147" s="102"/>
      <c r="AB147" s="102"/>
      <c r="AC147" s="102"/>
      <c r="AD147" s="102"/>
      <c r="AE147" s="102"/>
      <c r="AF147" s="102"/>
      <c r="AG147" s="102"/>
      <c r="AH147" s="102"/>
      <c r="AI147" s="102"/>
      <c r="AJ147" s="102"/>
      <c r="AK147" s="102"/>
      <c r="AL147" s="102"/>
      <c r="AM147" s="102"/>
      <c r="AN147" s="102"/>
      <c r="AO147" s="102"/>
      <c r="AP147" s="102"/>
      <c r="AQ147" s="103"/>
      <c r="AR147" s="101"/>
      <c r="AS147" s="102"/>
      <c r="AT147" s="102"/>
      <c r="AU147" s="102"/>
      <c r="AV147" s="102"/>
      <c r="AW147" s="102"/>
      <c r="AX147" s="102"/>
      <c r="AY147" s="102"/>
      <c r="AZ147" s="102"/>
      <c r="BA147" s="102"/>
      <c r="BB147" s="102"/>
      <c r="BC147" s="102"/>
      <c r="BD147" s="102"/>
      <c r="BE147" s="102"/>
      <c r="BF147" s="102"/>
      <c r="BG147" s="102"/>
      <c r="BH147" s="102"/>
      <c r="BI147" s="102"/>
      <c r="BJ147" s="102"/>
      <c r="BK147" s="102"/>
      <c r="BL147" s="103"/>
      <c r="BM147" s="101"/>
      <c r="BN147" s="102"/>
      <c r="BO147" s="102"/>
      <c r="BP147" s="102"/>
      <c r="BQ147" s="102"/>
      <c r="BR147" s="102"/>
      <c r="BS147" s="102"/>
      <c r="BT147" s="102"/>
      <c r="BU147" s="102"/>
      <c r="BV147" s="102"/>
      <c r="BW147" s="102"/>
      <c r="BX147" s="102"/>
      <c r="BY147" s="102"/>
      <c r="BZ147" s="102"/>
      <c r="CA147" s="102"/>
      <c r="CB147" s="102"/>
      <c r="CC147" s="102"/>
      <c r="CD147" s="102"/>
      <c r="CE147" s="102"/>
      <c r="CF147" s="102"/>
      <c r="CG147" s="102"/>
      <c r="CH147" s="102"/>
      <c r="CI147" s="102"/>
      <c r="CJ147" s="103"/>
    </row>
    <row r="148" spans="1:88" ht="9.75" customHeight="1">
      <c r="A148" s="115" t="s">
        <v>163</v>
      </c>
      <c r="B148" s="99"/>
      <c r="C148" s="99"/>
      <c r="D148" s="99"/>
      <c r="E148" s="99"/>
      <c r="F148" s="99"/>
      <c r="G148" s="99"/>
      <c r="H148" s="99"/>
      <c r="I148" s="99"/>
      <c r="J148" s="99"/>
      <c r="K148" s="99"/>
      <c r="L148" s="99"/>
      <c r="M148" s="99"/>
      <c r="N148" s="99"/>
      <c r="O148" s="99"/>
      <c r="P148" s="99"/>
      <c r="Q148" s="99"/>
      <c r="R148" s="99"/>
      <c r="S148" s="99"/>
      <c r="T148" s="99"/>
      <c r="U148" s="99"/>
      <c r="V148" s="99"/>
      <c r="W148" s="100"/>
      <c r="X148" s="109" t="str">
        <f>IF(SUMIF($P$47:$P$106,$A148,$BI$47:$BI$106)=0,"",SUMIF($P$47:$P$106,$A148,$BI$47:$BI$106))</f>
        <v/>
      </c>
      <c r="Y148" s="99"/>
      <c r="Z148" s="99"/>
      <c r="AA148" s="99"/>
      <c r="AB148" s="99"/>
      <c r="AC148" s="99"/>
      <c r="AD148" s="99"/>
      <c r="AE148" s="99"/>
      <c r="AF148" s="99"/>
      <c r="AG148" s="99"/>
      <c r="AH148" s="99"/>
      <c r="AI148" s="99"/>
      <c r="AJ148" s="99"/>
      <c r="AK148" s="99"/>
      <c r="AL148" s="99"/>
      <c r="AM148" s="99"/>
      <c r="AN148" s="99"/>
      <c r="AO148" s="99"/>
      <c r="AP148" s="99"/>
      <c r="AQ148" s="100"/>
      <c r="AR148" s="109" t="str">
        <f>IF(SUMIF($P$47:$P$106,$A148,$BW$47:$BW$106)=0,"",SUMIF($P$47:$P$106,$A148,$BW$47:$BW$106))</f>
        <v/>
      </c>
      <c r="AS148" s="99"/>
      <c r="AT148" s="99"/>
      <c r="AU148" s="99"/>
      <c r="AV148" s="99"/>
      <c r="AW148" s="99"/>
      <c r="AX148" s="99"/>
      <c r="AY148" s="99"/>
      <c r="AZ148" s="99"/>
      <c r="BA148" s="99"/>
      <c r="BB148" s="99"/>
      <c r="BC148" s="99"/>
      <c r="BD148" s="99"/>
      <c r="BE148" s="99"/>
      <c r="BF148" s="99"/>
      <c r="BG148" s="99"/>
      <c r="BH148" s="99"/>
      <c r="BI148" s="99"/>
      <c r="BJ148" s="99"/>
      <c r="BK148" s="99"/>
      <c r="BL148" s="100"/>
      <c r="BM148" s="109" t="str">
        <f>IF(SUMIF($P$47:$P$106,$A148,$CD$47:$CD$106)=0,"",SUMIF($P$47:$P$106,$A148,$CD$47:$CD$106))</f>
        <v/>
      </c>
      <c r="BN148" s="138"/>
      <c r="BO148" s="138"/>
      <c r="BP148" s="99"/>
      <c r="BQ148" s="99"/>
      <c r="BR148" s="99"/>
      <c r="BS148" s="99"/>
      <c r="BT148" s="99"/>
      <c r="BU148" s="99"/>
      <c r="BV148" s="99"/>
      <c r="BW148" s="99"/>
      <c r="BX148" s="99"/>
      <c r="BY148" s="99"/>
      <c r="BZ148" s="99"/>
      <c r="CA148" s="99"/>
      <c r="CB148" s="99"/>
      <c r="CC148" s="99"/>
      <c r="CD148" s="99"/>
      <c r="CE148" s="99"/>
      <c r="CF148" s="99"/>
      <c r="CG148" s="99"/>
      <c r="CH148" s="99"/>
      <c r="CI148" s="99"/>
      <c r="CJ148" s="100"/>
    </row>
    <row r="149" spans="1:88" ht="9.75" customHeight="1">
      <c r="A149" s="101"/>
      <c r="B149" s="102"/>
      <c r="C149" s="102"/>
      <c r="D149" s="102"/>
      <c r="E149" s="102"/>
      <c r="F149" s="102"/>
      <c r="G149" s="102"/>
      <c r="H149" s="102"/>
      <c r="I149" s="102"/>
      <c r="J149" s="102"/>
      <c r="K149" s="102"/>
      <c r="L149" s="102"/>
      <c r="M149" s="102"/>
      <c r="N149" s="102"/>
      <c r="O149" s="102"/>
      <c r="P149" s="102"/>
      <c r="Q149" s="102"/>
      <c r="R149" s="102"/>
      <c r="S149" s="102"/>
      <c r="T149" s="102"/>
      <c r="U149" s="102"/>
      <c r="V149" s="102"/>
      <c r="W149" s="103"/>
      <c r="X149" s="101"/>
      <c r="Y149" s="102"/>
      <c r="Z149" s="102"/>
      <c r="AA149" s="102"/>
      <c r="AB149" s="102"/>
      <c r="AC149" s="102"/>
      <c r="AD149" s="102"/>
      <c r="AE149" s="102"/>
      <c r="AF149" s="102"/>
      <c r="AG149" s="102"/>
      <c r="AH149" s="102"/>
      <c r="AI149" s="102"/>
      <c r="AJ149" s="102"/>
      <c r="AK149" s="102"/>
      <c r="AL149" s="102"/>
      <c r="AM149" s="102"/>
      <c r="AN149" s="102"/>
      <c r="AO149" s="102"/>
      <c r="AP149" s="102"/>
      <c r="AQ149" s="103"/>
      <c r="AR149" s="101"/>
      <c r="AS149" s="102"/>
      <c r="AT149" s="102"/>
      <c r="AU149" s="102"/>
      <c r="AV149" s="102"/>
      <c r="AW149" s="102"/>
      <c r="AX149" s="102"/>
      <c r="AY149" s="102"/>
      <c r="AZ149" s="102"/>
      <c r="BA149" s="102"/>
      <c r="BB149" s="102"/>
      <c r="BC149" s="102"/>
      <c r="BD149" s="102"/>
      <c r="BE149" s="102"/>
      <c r="BF149" s="102"/>
      <c r="BG149" s="102"/>
      <c r="BH149" s="102"/>
      <c r="BI149" s="102"/>
      <c r="BJ149" s="102"/>
      <c r="BK149" s="102"/>
      <c r="BL149" s="103"/>
      <c r="BM149" s="101"/>
      <c r="BN149" s="102"/>
      <c r="BO149" s="102"/>
      <c r="BP149" s="102"/>
      <c r="BQ149" s="102"/>
      <c r="BR149" s="102"/>
      <c r="BS149" s="102"/>
      <c r="BT149" s="102"/>
      <c r="BU149" s="102"/>
      <c r="BV149" s="102"/>
      <c r="BW149" s="102"/>
      <c r="BX149" s="102"/>
      <c r="BY149" s="102"/>
      <c r="BZ149" s="102"/>
      <c r="CA149" s="102"/>
      <c r="CB149" s="102"/>
      <c r="CC149" s="102"/>
      <c r="CD149" s="102"/>
      <c r="CE149" s="102"/>
      <c r="CF149" s="102"/>
      <c r="CG149" s="102"/>
      <c r="CH149" s="102"/>
      <c r="CI149" s="102"/>
      <c r="CJ149" s="103"/>
    </row>
    <row r="150" spans="1:88" ht="9.75" customHeight="1">
      <c r="A150" s="147" t="s">
        <v>164</v>
      </c>
      <c r="B150" s="99"/>
      <c r="C150" s="99"/>
      <c r="D150" s="99"/>
      <c r="E150" s="99"/>
      <c r="F150" s="99"/>
      <c r="G150" s="99"/>
      <c r="H150" s="99"/>
      <c r="I150" s="99"/>
      <c r="J150" s="99"/>
      <c r="K150" s="99"/>
      <c r="L150" s="99"/>
      <c r="M150" s="99"/>
      <c r="N150" s="99"/>
      <c r="O150" s="99"/>
      <c r="P150" s="99"/>
      <c r="Q150" s="99"/>
      <c r="R150" s="99"/>
      <c r="S150" s="99"/>
      <c r="T150" s="99"/>
      <c r="U150" s="99"/>
      <c r="V150" s="99"/>
      <c r="W150" s="100"/>
      <c r="X150" s="113">
        <f>SUM(X138:X149)</f>
        <v>0</v>
      </c>
      <c r="Y150" s="99"/>
      <c r="Z150" s="99"/>
      <c r="AA150" s="99"/>
      <c r="AB150" s="99"/>
      <c r="AC150" s="99"/>
      <c r="AD150" s="99"/>
      <c r="AE150" s="99"/>
      <c r="AF150" s="99"/>
      <c r="AG150" s="99"/>
      <c r="AH150" s="99"/>
      <c r="AI150" s="99"/>
      <c r="AJ150" s="99"/>
      <c r="AK150" s="99"/>
      <c r="AL150" s="99"/>
      <c r="AM150" s="99"/>
      <c r="AN150" s="99"/>
      <c r="AO150" s="99"/>
      <c r="AP150" s="99"/>
      <c r="AQ150" s="100"/>
      <c r="AR150" s="113">
        <f>SUM(AR138:AR149)</f>
        <v>0</v>
      </c>
      <c r="AS150" s="99"/>
      <c r="AT150" s="99"/>
      <c r="AU150" s="99"/>
      <c r="AV150" s="99"/>
      <c r="AW150" s="99"/>
      <c r="AX150" s="99"/>
      <c r="AY150" s="99"/>
      <c r="AZ150" s="99"/>
      <c r="BA150" s="99"/>
      <c r="BB150" s="99"/>
      <c r="BC150" s="99"/>
      <c r="BD150" s="99"/>
      <c r="BE150" s="99"/>
      <c r="BF150" s="99"/>
      <c r="BG150" s="99"/>
      <c r="BH150" s="99"/>
      <c r="BI150" s="99"/>
      <c r="BJ150" s="99"/>
      <c r="BK150" s="99"/>
      <c r="BL150" s="100"/>
      <c r="BM150" s="113">
        <f>SUM(BM138:BM149)</f>
        <v>0</v>
      </c>
      <c r="BN150" s="152"/>
      <c r="BO150" s="152"/>
      <c r="BP150" s="99"/>
      <c r="BQ150" s="99"/>
      <c r="BR150" s="99"/>
      <c r="BS150" s="99"/>
      <c r="BT150" s="99"/>
      <c r="BU150" s="99"/>
      <c r="BV150" s="99"/>
      <c r="BW150" s="99"/>
      <c r="BX150" s="99"/>
      <c r="BY150" s="99"/>
      <c r="BZ150" s="99"/>
      <c r="CA150" s="99"/>
      <c r="CB150" s="99"/>
      <c r="CC150" s="99"/>
      <c r="CD150" s="99"/>
      <c r="CE150" s="99"/>
      <c r="CF150" s="99"/>
      <c r="CG150" s="99"/>
      <c r="CH150" s="99"/>
      <c r="CI150" s="99"/>
      <c r="CJ150" s="100"/>
    </row>
    <row r="151" spans="1:88" ht="9.75" customHeight="1">
      <c r="A151" s="101"/>
      <c r="B151" s="102"/>
      <c r="C151" s="102"/>
      <c r="D151" s="102"/>
      <c r="E151" s="102"/>
      <c r="F151" s="102"/>
      <c r="G151" s="102"/>
      <c r="H151" s="102"/>
      <c r="I151" s="102"/>
      <c r="J151" s="102"/>
      <c r="K151" s="102"/>
      <c r="L151" s="102"/>
      <c r="M151" s="102"/>
      <c r="N151" s="102"/>
      <c r="O151" s="102"/>
      <c r="P151" s="102"/>
      <c r="Q151" s="102"/>
      <c r="R151" s="102"/>
      <c r="S151" s="102"/>
      <c r="T151" s="102"/>
      <c r="U151" s="102"/>
      <c r="V151" s="102"/>
      <c r="W151" s="103"/>
      <c r="X151" s="101"/>
      <c r="Y151" s="102"/>
      <c r="Z151" s="102"/>
      <c r="AA151" s="102"/>
      <c r="AB151" s="102"/>
      <c r="AC151" s="102"/>
      <c r="AD151" s="102"/>
      <c r="AE151" s="102"/>
      <c r="AF151" s="102"/>
      <c r="AG151" s="102"/>
      <c r="AH151" s="102"/>
      <c r="AI151" s="102"/>
      <c r="AJ151" s="102"/>
      <c r="AK151" s="102"/>
      <c r="AL151" s="102"/>
      <c r="AM151" s="102"/>
      <c r="AN151" s="102"/>
      <c r="AO151" s="102"/>
      <c r="AP151" s="102"/>
      <c r="AQ151" s="103"/>
      <c r="AR151" s="101"/>
      <c r="AS151" s="102"/>
      <c r="AT151" s="102"/>
      <c r="AU151" s="102"/>
      <c r="AV151" s="102"/>
      <c r="AW151" s="102"/>
      <c r="AX151" s="102"/>
      <c r="AY151" s="102"/>
      <c r="AZ151" s="102"/>
      <c r="BA151" s="102"/>
      <c r="BB151" s="102"/>
      <c r="BC151" s="102"/>
      <c r="BD151" s="102"/>
      <c r="BE151" s="102"/>
      <c r="BF151" s="102"/>
      <c r="BG151" s="102"/>
      <c r="BH151" s="102"/>
      <c r="BI151" s="102"/>
      <c r="BJ151" s="102"/>
      <c r="BK151" s="102"/>
      <c r="BL151" s="103"/>
      <c r="BM151" s="101"/>
      <c r="BN151" s="102"/>
      <c r="BO151" s="102"/>
      <c r="BP151" s="102"/>
      <c r="BQ151" s="102"/>
      <c r="BR151" s="102"/>
      <c r="BS151" s="102"/>
      <c r="BT151" s="102"/>
      <c r="BU151" s="102"/>
      <c r="BV151" s="102"/>
      <c r="BW151" s="102"/>
      <c r="BX151" s="102"/>
      <c r="BY151" s="102"/>
      <c r="BZ151" s="102"/>
      <c r="CA151" s="102"/>
      <c r="CB151" s="102"/>
      <c r="CC151" s="102"/>
      <c r="CD151" s="102"/>
      <c r="CE151" s="102"/>
      <c r="CF151" s="102"/>
      <c r="CG151" s="102"/>
      <c r="CH151" s="102"/>
      <c r="CI151" s="102"/>
      <c r="CJ151" s="103"/>
    </row>
    <row r="152" spans="1:88">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row>
    <row r="153" spans="1:88" ht="9.75" customHeight="1">
      <c r="A153" s="142" t="s">
        <v>165</v>
      </c>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c r="AK153" s="99"/>
      <c r="AL153" s="99"/>
      <c r="AM153" s="99"/>
      <c r="AN153" s="99"/>
      <c r="AO153" s="99"/>
      <c r="AP153" s="99"/>
      <c r="AQ153" s="99"/>
      <c r="AR153" s="99"/>
      <c r="AS153" s="99"/>
      <c r="AT153" s="99"/>
      <c r="AU153" s="99"/>
      <c r="AV153" s="99"/>
      <c r="AW153" s="99"/>
      <c r="AX153" s="99"/>
      <c r="AY153" s="99"/>
      <c r="AZ153" s="99"/>
      <c r="BA153" s="99"/>
      <c r="BB153" s="99"/>
      <c r="BC153" s="99"/>
      <c r="BD153" s="99"/>
      <c r="BE153" s="99"/>
      <c r="BF153" s="99"/>
      <c r="BG153" s="99"/>
      <c r="BH153" s="99"/>
      <c r="BI153" s="99"/>
      <c r="BJ153" s="99"/>
      <c r="BK153" s="99"/>
      <c r="BL153" s="99"/>
      <c r="BM153" s="99"/>
      <c r="BN153" s="119"/>
      <c r="BO153" s="119"/>
      <c r="BP153" s="99"/>
      <c r="BQ153" s="99"/>
      <c r="BR153" s="99"/>
      <c r="BS153" s="99"/>
      <c r="BT153" s="99"/>
      <c r="BU153" s="99"/>
      <c r="BV153" s="99"/>
      <c r="BW153" s="99"/>
      <c r="BX153" s="99"/>
      <c r="BY153" s="99"/>
      <c r="BZ153" s="99"/>
      <c r="CA153" s="99"/>
      <c r="CB153" s="99"/>
      <c r="CC153" s="99"/>
      <c r="CD153" s="99"/>
      <c r="CE153" s="99"/>
      <c r="CF153" s="99"/>
      <c r="CG153" s="99"/>
      <c r="CH153" s="99"/>
      <c r="CI153" s="99"/>
      <c r="CJ153" s="100"/>
    </row>
    <row r="154" spans="1:88" ht="9.75" customHeight="1">
      <c r="A154" s="101"/>
      <c r="B154" s="102"/>
      <c r="C154" s="102"/>
      <c r="D154" s="102"/>
      <c r="E154" s="102"/>
      <c r="F154" s="102"/>
      <c r="G154" s="102"/>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02"/>
      <c r="AY154" s="102"/>
      <c r="AZ154" s="102"/>
      <c r="BA154" s="102"/>
      <c r="BB154" s="102"/>
      <c r="BC154" s="102"/>
      <c r="BD154" s="102"/>
      <c r="BE154" s="102"/>
      <c r="BF154" s="102"/>
      <c r="BG154" s="102"/>
      <c r="BH154" s="102"/>
      <c r="BI154" s="102"/>
      <c r="BJ154" s="102"/>
      <c r="BK154" s="102"/>
      <c r="BL154" s="102"/>
      <c r="BM154" s="102"/>
      <c r="BN154" s="102"/>
      <c r="BO154" s="102"/>
      <c r="BP154" s="102"/>
      <c r="BQ154" s="102"/>
      <c r="BR154" s="102"/>
      <c r="BS154" s="102"/>
      <c r="BT154" s="102"/>
      <c r="BU154" s="102"/>
      <c r="BV154" s="102"/>
      <c r="BW154" s="102"/>
      <c r="BX154" s="102"/>
      <c r="BY154" s="102"/>
      <c r="BZ154" s="102"/>
      <c r="CA154" s="102"/>
      <c r="CB154" s="102"/>
      <c r="CC154" s="102"/>
      <c r="CD154" s="102"/>
      <c r="CE154" s="102"/>
      <c r="CF154" s="102"/>
      <c r="CG154" s="102"/>
      <c r="CH154" s="102"/>
      <c r="CI154" s="102"/>
      <c r="CJ154" s="103"/>
    </row>
    <row r="155" spans="1:88" ht="9.75" customHeight="1">
      <c r="A155" s="136" t="s">
        <v>237</v>
      </c>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99"/>
      <c r="AH155" s="99"/>
      <c r="AI155" s="99"/>
      <c r="AJ155" s="99"/>
      <c r="AK155" s="99"/>
      <c r="AL155" s="99"/>
      <c r="AM155" s="99"/>
      <c r="AN155" s="99"/>
      <c r="AO155" s="99"/>
      <c r="AP155" s="100"/>
      <c r="AQ155" s="98">
        <f>$BI$107+IF(BS132="",0,BS132)</f>
        <v>0</v>
      </c>
      <c r="AR155" s="99"/>
      <c r="AS155" s="99"/>
      <c r="AT155" s="99"/>
      <c r="AU155" s="99"/>
      <c r="AV155" s="99"/>
      <c r="AW155" s="99"/>
      <c r="AX155" s="99"/>
      <c r="AY155" s="99"/>
      <c r="AZ155" s="99"/>
      <c r="BA155" s="99"/>
      <c r="BB155" s="99"/>
      <c r="BC155" s="99"/>
      <c r="BD155" s="99"/>
      <c r="BE155" s="99"/>
      <c r="BF155" s="99"/>
      <c r="BG155" s="99"/>
      <c r="BH155" s="100"/>
      <c r="BI155" s="111"/>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row>
    <row r="156" spans="1:88" ht="9.75" customHeight="1">
      <c r="A156" s="101"/>
      <c r="B156" s="102"/>
      <c r="C156" s="102"/>
      <c r="D156" s="102"/>
      <c r="E156" s="102"/>
      <c r="F156" s="102"/>
      <c r="G156" s="102"/>
      <c r="H156" s="102"/>
      <c r="I156" s="102"/>
      <c r="J156" s="102"/>
      <c r="K156" s="102"/>
      <c r="L156" s="102"/>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3"/>
      <c r="AQ156" s="101"/>
      <c r="AR156" s="102"/>
      <c r="AS156" s="102"/>
      <c r="AT156" s="102"/>
      <c r="AU156" s="102"/>
      <c r="AV156" s="102"/>
      <c r="AW156" s="102"/>
      <c r="AX156" s="102"/>
      <c r="AY156" s="102"/>
      <c r="AZ156" s="102"/>
      <c r="BA156" s="102"/>
      <c r="BB156" s="102"/>
      <c r="BC156" s="102"/>
      <c r="BD156" s="102"/>
      <c r="BE156" s="102"/>
      <c r="BF156" s="102"/>
      <c r="BG156" s="102"/>
      <c r="BH156" s="103"/>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row>
    <row r="157" spans="1:88" ht="9.75" customHeight="1">
      <c r="A157" s="136" t="s">
        <v>238</v>
      </c>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99"/>
      <c r="AI157" s="99"/>
      <c r="AJ157" s="99"/>
      <c r="AK157" s="99"/>
      <c r="AL157" s="99"/>
      <c r="AM157" s="99"/>
      <c r="AN157" s="99"/>
      <c r="AO157" s="99"/>
      <c r="AP157" s="100"/>
      <c r="AQ157" s="98">
        <f>$BS$37</f>
        <v>0</v>
      </c>
      <c r="AR157" s="99"/>
      <c r="AS157" s="99"/>
      <c r="AT157" s="99"/>
      <c r="AU157" s="99"/>
      <c r="AV157" s="99"/>
      <c r="AW157" s="99"/>
      <c r="AX157" s="99"/>
      <c r="AY157" s="99"/>
      <c r="AZ157" s="99"/>
      <c r="BA157" s="99"/>
      <c r="BB157" s="99"/>
      <c r="BC157" s="99"/>
      <c r="BD157" s="99"/>
      <c r="BE157" s="99"/>
      <c r="BF157" s="99"/>
      <c r="BG157" s="99"/>
      <c r="BH157" s="100"/>
    </row>
    <row r="158" spans="1:88" ht="9.75" customHeight="1">
      <c r="A158" s="101"/>
      <c r="B158" s="102"/>
      <c r="C158" s="102"/>
      <c r="D158" s="102"/>
      <c r="E158" s="102"/>
      <c r="F158" s="102"/>
      <c r="G158" s="102"/>
      <c r="H158" s="102"/>
      <c r="I158" s="102"/>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3"/>
      <c r="AQ158" s="101"/>
      <c r="AR158" s="102"/>
      <c r="AS158" s="102"/>
      <c r="AT158" s="102"/>
      <c r="AU158" s="102"/>
      <c r="AV158" s="102"/>
      <c r="AW158" s="102"/>
      <c r="AX158" s="102"/>
      <c r="AY158" s="102"/>
      <c r="AZ158" s="102"/>
      <c r="BA158" s="102"/>
      <c r="BB158" s="102"/>
      <c r="BC158" s="102"/>
      <c r="BD158" s="102"/>
      <c r="BE158" s="102"/>
      <c r="BF158" s="102"/>
      <c r="BG158" s="102"/>
      <c r="BH158" s="103"/>
    </row>
    <row r="159" spans="1:88" ht="9.75" customHeight="1">
      <c r="A159" s="136" t="s">
        <v>236</v>
      </c>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c r="AF159" s="99"/>
      <c r="AG159" s="99"/>
      <c r="AH159" s="99"/>
      <c r="AI159" s="99"/>
      <c r="AJ159" s="99"/>
      <c r="AK159" s="99"/>
      <c r="AL159" s="99"/>
      <c r="AM159" s="99"/>
      <c r="AN159" s="99"/>
      <c r="AO159" s="99"/>
      <c r="AP159" s="100"/>
      <c r="AQ159" s="98">
        <f>$BI$107+IF(BS132="",0,BS132)-$BS$37</f>
        <v>0</v>
      </c>
      <c r="AR159" s="99"/>
      <c r="AS159" s="99"/>
      <c r="AT159" s="99"/>
      <c r="AU159" s="99"/>
      <c r="AV159" s="99"/>
      <c r="AW159" s="99"/>
      <c r="AX159" s="99"/>
      <c r="AY159" s="99"/>
      <c r="AZ159" s="99"/>
      <c r="BA159" s="99"/>
      <c r="BB159" s="99"/>
      <c r="BC159" s="99"/>
      <c r="BD159" s="99"/>
      <c r="BE159" s="99"/>
      <c r="BF159" s="99"/>
      <c r="BG159" s="99"/>
      <c r="BH159" s="100"/>
      <c r="BI159" s="111"/>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row>
    <row r="160" spans="1:88" ht="9.75" customHeight="1">
      <c r="A160" s="101"/>
      <c r="B160" s="102"/>
      <c r="C160" s="102"/>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3"/>
      <c r="AQ160" s="101"/>
      <c r="AR160" s="102"/>
      <c r="AS160" s="102"/>
      <c r="AT160" s="102"/>
      <c r="AU160" s="102"/>
      <c r="AV160" s="102"/>
      <c r="AW160" s="102"/>
      <c r="AX160" s="102"/>
      <c r="AY160" s="102"/>
      <c r="AZ160" s="102"/>
      <c r="BA160" s="102"/>
      <c r="BB160" s="102"/>
      <c r="BC160" s="102"/>
      <c r="BD160" s="102"/>
      <c r="BE160" s="102"/>
      <c r="BF160" s="102"/>
      <c r="BG160" s="102"/>
      <c r="BH160" s="103"/>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row>
    <row r="161" spans="1:88" ht="9.75" customHeight="1">
      <c r="A161" s="136" t="s">
        <v>240</v>
      </c>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c r="AF161" s="99"/>
      <c r="AG161" s="99"/>
      <c r="AH161" s="99"/>
      <c r="AI161" s="99"/>
      <c r="AJ161" s="99"/>
      <c r="AK161" s="99"/>
      <c r="AL161" s="99"/>
      <c r="AM161" s="99"/>
      <c r="AN161" s="99"/>
      <c r="AO161" s="99"/>
      <c r="AP161" s="100"/>
      <c r="AQ161" s="98">
        <f>$CD$107+IF(BS132="",0,BS132)</f>
        <v>0</v>
      </c>
      <c r="AR161" s="99"/>
      <c r="AS161" s="99"/>
      <c r="AT161" s="99"/>
      <c r="AU161" s="99"/>
      <c r="AV161" s="99"/>
      <c r="AW161" s="99"/>
      <c r="AX161" s="99"/>
      <c r="AY161" s="99"/>
      <c r="AZ161" s="99"/>
      <c r="BA161" s="99"/>
      <c r="BB161" s="99"/>
      <c r="BC161" s="99"/>
      <c r="BD161" s="99"/>
      <c r="BE161" s="99"/>
      <c r="BF161" s="99"/>
      <c r="BG161" s="99"/>
      <c r="BH161" s="100"/>
    </row>
    <row r="162" spans="1:88" ht="9.75" customHeight="1">
      <c r="A162" s="101"/>
      <c r="B162" s="102"/>
      <c r="C162" s="102"/>
      <c r="D162" s="102"/>
      <c r="E162" s="102"/>
      <c r="F162" s="102"/>
      <c r="G162" s="102"/>
      <c r="H162" s="102"/>
      <c r="I162" s="102"/>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3"/>
      <c r="AQ162" s="101"/>
      <c r="AR162" s="102"/>
      <c r="AS162" s="102"/>
      <c r="AT162" s="102"/>
      <c r="AU162" s="102"/>
      <c r="AV162" s="102"/>
      <c r="AW162" s="102"/>
      <c r="AX162" s="102"/>
      <c r="AY162" s="102"/>
      <c r="AZ162" s="102"/>
      <c r="BA162" s="102"/>
      <c r="BB162" s="102"/>
      <c r="BC162" s="102"/>
      <c r="BD162" s="102"/>
      <c r="BE162" s="102"/>
      <c r="BF162" s="102"/>
      <c r="BG162" s="102"/>
      <c r="BH162" s="103"/>
    </row>
    <row r="163" spans="1:88" ht="9.75" customHeight="1">
      <c r="A163" s="136" t="s">
        <v>239</v>
      </c>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99"/>
      <c r="AH163" s="99"/>
      <c r="AI163" s="99"/>
      <c r="AJ163" s="99"/>
      <c r="AK163" s="99"/>
      <c r="AL163" s="99"/>
      <c r="AM163" s="99"/>
      <c r="AN163" s="99"/>
      <c r="AO163" s="99"/>
      <c r="AP163" s="100"/>
      <c r="AQ163" s="98" t="str">
        <f>IF(①基本情報!C21="","",①基本情報!C21)</f>
        <v/>
      </c>
      <c r="AR163" s="99"/>
      <c r="AS163" s="99"/>
      <c r="AT163" s="99"/>
      <c r="AU163" s="99"/>
      <c r="AV163" s="99"/>
      <c r="AW163" s="99"/>
      <c r="AX163" s="99"/>
      <c r="AY163" s="99"/>
      <c r="AZ163" s="99"/>
      <c r="BA163" s="99"/>
      <c r="BB163" s="99"/>
      <c r="BC163" s="99"/>
      <c r="BD163" s="99"/>
      <c r="BE163" s="99"/>
      <c r="BF163" s="99"/>
      <c r="BG163" s="99"/>
      <c r="BH163" s="100"/>
      <c r="BI163" s="150" t="s">
        <v>134</v>
      </c>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row>
    <row r="164" spans="1:88" ht="9.75" customHeight="1" thickBot="1">
      <c r="A164" s="101"/>
      <c r="B164" s="102"/>
      <c r="C164" s="102"/>
      <c r="D164" s="102"/>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3"/>
      <c r="AQ164" s="156"/>
      <c r="AR164" s="157"/>
      <c r="AS164" s="157"/>
      <c r="AT164" s="157"/>
      <c r="AU164" s="157"/>
      <c r="AV164" s="157"/>
      <c r="AW164" s="157"/>
      <c r="AX164" s="157"/>
      <c r="AY164" s="157"/>
      <c r="AZ164" s="157"/>
      <c r="BA164" s="157"/>
      <c r="BB164" s="157"/>
      <c r="BC164" s="157"/>
      <c r="BD164" s="157"/>
      <c r="BE164" s="157"/>
      <c r="BF164" s="157"/>
      <c r="BG164" s="157"/>
      <c r="BH164" s="158"/>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row>
    <row r="165" spans="1:88" ht="9.75" customHeight="1">
      <c r="A165" s="118" t="s">
        <v>241</v>
      </c>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119"/>
      <c r="AQ165" s="129">
        <f>FLOOR(MIN(AQ159, AQ161, AQ163), 1000)</f>
        <v>0</v>
      </c>
      <c r="AR165" s="130"/>
      <c r="AS165" s="130"/>
      <c r="AT165" s="130"/>
      <c r="AU165" s="130"/>
      <c r="AV165" s="130"/>
      <c r="AW165" s="130"/>
      <c r="AX165" s="130"/>
      <c r="AY165" s="130"/>
      <c r="AZ165" s="130"/>
      <c r="BA165" s="130"/>
      <c r="BB165" s="130"/>
      <c r="BC165" s="130"/>
      <c r="BD165" s="130"/>
      <c r="BE165" s="130"/>
      <c r="BF165" s="130"/>
      <c r="BG165" s="130"/>
      <c r="BH165" s="131"/>
      <c r="BI165" s="150" t="s">
        <v>166</v>
      </c>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row>
    <row r="166" spans="1:88" ht="9.75" customHeight="1" thickBot="1">
      <c r="A166" s="101"/>
      <c r="B166" s="102"/>
      <c r="C166" s="102"/>
      <c r="D166" s="102"/>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32"/>
      <c r="AR166" s="133"/>
      <c r="AS166" s="133"/>
      <c r="AT166" s="133"/>
      <c r="AU166" s="133"/>
      <c r="AV166" s="133"/>
      <c r="AW166" s="133"/>
      <c r="AX166" s="133"/>
      <c r="AY166" s="133"/>
      <c r="AZ166" s="133"/>
      <c r="BA166" s="133"/>
      <c r="BB166" s="133"/>
      <c r="BC166" s="133"/>
      <c r="BD166" s="133"/>
      <c r="BE166" s="133"/>
      <c r="BF166" s="133"/>
      <c r="BG166" s="133"/>
      <c r="BH166" s="134"/>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row>
    <row r="167" spans="1:88">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row>
    <row r="168" spans="1:88" ht="9.75" customHeight="1">
      <c r="A168" s="142" t="s">
        <v>167</v>
      </c>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c r="AF168" s="99"/>
      <c r="AG168" s="99"/>
      <c r="AH168" s="99"/>
      <c r="AI168" s="99"/>
      <c r="AJ168" s="99"/>
      <c r="AK168" s="99"/>
      <c r="AL168" s="99"/>
      <c r="AM168" s="99"/>
      <c r="AN168" s="99"/>
      <c r="AO168" s="99"/>
      <c r="AP168" s="99"/>
      <c r="AQ168" s="99"/>
      <c r="AR168" s="99"/>
      <c r="AS168" s="99"/>
      <c r="AT168" s="99"/>
      <c r="AU168" s="99"/>
      <c r="AV168" s="99"/>
      <c r="AW168" s="99"/>
      <c r="AX168" s="99"/>
      <c r="AY168" s="99"/>
      <c r="AZ168" s="99"/>
      <c r="BA168" s="99"/>
      <c r="BB168" s="99"/>
      <c r="BC168" s="99"/>
      <c r="BD168" s="99"/>
      <c r="BE168" s="99"/>
      <c r="BF168" s="99"/>
      <c r="BG168" s="99"/>
      <c r="BH168" s="99"/>
      <c r="BI168" s="99"/>
      <c r="BJ168" s="99"/>
      <c r="BK168" s="99"/>
      <c r="BL168" s="99"/>
      <c r="BM168" s="99"/>
      <c r="BN168" s="119"/>
      <c r="BO168" s="119"/>
      <c r="BP168" s="99"/>
      <c r="BQ168" s="99"/>
      <c r="BR168" s="99"/>
      <c r="BS168" s="99"/>
      <c r="BT168" s="99"/>
      <c r="BU168" s="99"/>
      <c r="BV168" s="99"/>
      <c r="BW168" s="99"/>
      <c r="BX168" s="99"/>
      <c r="BY168" s="99"/>
      <c r="BZ168" s="99"/>
      <c r="CA168" s="99"/>
      <c r="CB168" s="99"/>
      <c r="CC168" s="99"/>
      <c r="CD168" s="99"/>
      <c r="CE168" s="99"/>
      <c r="CF168" s="99"/>
      <c r="CG168" s="99"/>
      <c r="CH168" s="99"/>
      <c r="CI168" s="99"/>
      <c r="CJ168" s="100"/>
    </row>
    <row r="169" spans="1:88" ht="9.75" customHeight="1">
      <c r="A169" s="101"/>
      <c r="B169" s="102"/>
      <c r="C169" s="102"/>
      <c r="D169" s="102"/>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02"/>
      <c r="AY169" s="102"/>
      <c r="AZ169" s="102"/>
      <c r="BA169" s="102"/>
      <c r="BB169" s="102"/>
      <c r="BC169" s="102"/>
      <c r="BD169" s="102"/>
      <c r="BE169" s="102"/>
      <c r="BF169" s="102"/>
      <c r="BG169" s="102"/>
      <c r="BH169" s="102"/>
      <c r="BI169" s="102"/>
      <c r="BJ169" s="102"/>
      <c r="BK169" s="102"/>
      <c r="BL169" s="102"/>
      <c r="BM169" s="102"/>
      <c r="BN169" s="102"/>
      <c r="BO169" s="102"/>
      <c r="BP169" s="102"/>
      <c r="BQ169" s="102"/>
      <c r="BR169" s="102"/>
      <c r="BS169" s="102"/>
      <c r="BT169" s="102"/>
      <c r="BU169" s="102"/>
      <c r="BV169" s="102"/>
      <c r="BW169" s="102"/>
      <c r="BX169" s="102"/>
      <c r="BY169" s="102"/>
      <c r="BZ169" s="102"/>
      <c r="CA169" s="102"/>
      <c r="CB169" s="102"/>
      <c r="CC169" s="102"/>
      <c r="CD169" s="102"/>
      <c r="CE169" s="102"/>
      <c r="CF169" s="102"/>
      <c r="CG169" s="102"/>
      <c r="CH169" s="102"/>
      <c r="CI169" s="102"/>
      <c r="CJ169" s="103"/>
    </row>
    <row r="170" spans="1:88" ht="9.75" customHeight="1">
      <c r="A170" s="126" t="s">
        <v>168</v>
      </c>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c r="AD170" s="99"/>
      <c r="AE170" s="99"/>
      <c r="AF170" s="99"/>
      <c r="AG170" s="99"/>
      <c r="AH170" s="99"/>
      <c r="AI170" s="99"/>
      <c r="AJ170" s="99"/>
      <c r="AK170" s="99"/>
      <c r="AL170" s="99"/>
      <c r="AM170" s="99"/>
      <c r="AN170" s="99"/>
      <c r="AO170" s="99"/>
      <c r="AP170" s="99"/>
      <c r="AQ170" s="99"/>
      <c r="AR170" s="99"/>
      <c r="AS170" s="99"/>
      <c r="AT170" s="99"/>
      <c r="AU170" s="99"/>
      <c r="AV170" s="100"/>
      <c r="AW170" s="135" t="str">
        <f>IF($BI$107=0,"—",IF(COUNTIF($P$47:$P$106,"?*")=COUNT($BI$47:$BI$106),"OK","要確認"))</f>
        <v>—</v>
      </c>
      <c r="AX170" s="99"/>
      <c r="AY170" s="99"/>
      <c r="AZ170" s="99"/>
      <c r="BA170" s="99"/>
      <c r="BB170" s="99"/>
      <c r="BC170" s="99"/>
      <c r="BD170" s="99"/>
      <c r="BE170" s="99"/>
      <c r="BF170" s="99"/>
      <c r="BG170" s="99"/>
      <c r="BH170" s="100"/>
      <c r="BI170" s="127" t="s">
        <v>169</v>
      </c>
      <c r="BJ170" s="99"/>
      <c r="BK170" s="99"/>
      <c r="BL170" s="99"/>
      <c r="BM170" s="99"/>
      <c r="BN170" s="119"/>
      <c r="BO170" s="119"/>
      <c r="BP170" s="99"/>
      <c r="BQ170" s="99"/>
      <c r="BR170" s="99"/>
      <c r="BS170" s="99"/>
      <c r="BT170" s="99"/>
      <c r="BU170" s="99"/>
      <c r="BV170" s="99"/>
      <c r="BW170" s="99"/>
      <c r="BX170" s="99"/>
      <c r="BY170" s="99"/>
      <c r="BZ170" s="99"/>
      <c r="CA170" s="99"/>
      <c r="CB170" s="99"/>
      <c r="CC170" s="99"/>
      <c r="CD170" s="99"/>
      <c r="CE170" s="99"/>
      <c r="CF170" s="99"/>
      <c r="CG170" s="99"/>
      <c r="CH170" s="99"/>
      <c r="CI170" s="99"/>
      <c r="CJ170" s="100"/>
    </row>
    <row r="171" spans="1:88" ht="9.75" customHeight="1">
      <c r="A171" s="101"/>
      <c r="B171" s="102"/>
      <c r="C171" s="102"/>
      <c r="D171" s="102"/>
      <c r="E171" s="102"/>
      <c r="F171" s="102"/>
      <c r="G171" s="102"/>
      <c r="H171" s="102"/>
      <c r="I171" s="102"/>
      <c r="J171" s="102"/>
      <c r="K171" s="102"/>
      <c r="L171" s="102"/>
      <c r="M171" s="102"/>
      <c r="N171" s="102"/>
      <c r="O171" s="102"/>
      <c r="P171" s="102"/>
      <c r="Q171" s="102"/>
      <c r="R171" s="102"/>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3"/>
      <c r="AW171" s="101"/>
      <c r="AX171" s="102"/>
      <c r="AY171" s="102"/>
      <c r="AZ171" s="102"/>
      <c r="BA171" s="102"/>
      <c r="BB171" s="102"/>
      <c r="BC171" s="102"/>
      <c r="BD171" s="102"/>
      <c r="BE171" s="102"/>
      <c r="BF171" s="102"/>
      <c r="BG171" s="102"/>
      <c r="BH171" s="103"/>
      <c r="BI171" s="101"/>
      <c r="BJ171" s="102"/>
      <c r="BK171" s="102"/>
      <c r="BL171" s="102"/>
      <c r="BM171" s="102"/>
      <c r="BN171" s="102"/>
      <c r="BO171" s="102"/>
      <c r="BP171" s="102"/>
      <c r="BQ171" s="102"/>
      <c r="BR171" s="102"/>
      <c r="BS171" s="102"/>
      <c r="BT171" s="102"/>
      <c r="BU171" s="102"/>
      <c r="BV171" s="102"/>
      <c r="BW171" s="102"/>
      <c r="BX171" s="102"/>
      <c r="BY171" s="102"/>
      <c r="BZ171" s="102"/>
      <c r="CA171" s="102"/>
      <c r="CB171" s="102"/>
      <c r="CC171" s="102"/>
      <c r="CD171" s="102"/>
      <c r="CE171" s="102"/>
      <c r="CF171" s="102"/>
      <c r="CG171" s="102"/>
      <c r="CH171" s="102"/>
      <c r="CI171" s="102"/>
      <c r="CJ171" s="103"/>
    </row>
    <row r="172" spans="1:88" ht="9.75" customHeight="1">
      <c r="A172" s="126" t="s">
        <v>170</v>
      </c>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c r="AD172" s="99"/>
      <c r="AE172" s="99"/>
      <c r="AF172" s="99"/>
      <c r="AG172" s="99"/>
      <c r="AH172" s="99"/>
      <c r="AI172" s="99"/>
      <c r="AJ172" s="99"/>
      <c r="AK172" s="99"/>
      <c r="AL172" s="99"/>
      <c r="AM172" s="99"/>
      <c r="AN172" s="99"/>
      <c r="AO172" s="99"/>
      <c r="AP172" s="99"/>
      <c r="AQ172" s="99"/>
      <c r="AR172" s="99"/>
      <c r="AS172" s="99"/>
      <c r="AT172" s="99"/>
      <c r="AU172" s="99"/>
      <c r="AV172" s="100"/>
      <c r="AW172" s="135" t="str">
        <f>IF(($BI$107+IF(BS132="",0,BS132))=0,"—",IF(IF(BS132="",0,BS132)/($BI$107+IF(BS132="",0,BS132))&lt;=0.2,"OK","要確認"))</f>
        <v>—</v>
      </c>
      <c r="AX172" s="99"/>
      <c r="AY172" s="99"/>
      <c r="AZ172" s="99"/>
      <c r="BA172" s="99"/>
      <c r="BB172" s="99"/>
      <c r="BC172" s="99"/>
      <c r="BD172" s="99"/>
      <c r="BE172" s="99"/>
      <c r="BF172" s="99"/>
      <c r="BG172" s="99"/>
      <c r="BH172" s="100"/>
      <c r="BI172" s="127" t="str">
        <f>IF(($BI$107+IF(BS132="",0,BS132))=0,"","人件費の割合 "&amp;TEXT(IF(BS132="",0,BS132)/($BI$107+IF(BS132="",0,BS132)),"0.0%")&amp;"（上限20.0%）")</f>
        <v/>
      </c>
      <c r="BJ172" s="99"/>
      <c r="BK172" s="99"/>
      <c r="BL172" s="99"/>
      <c r="BM172" s="99"/>
      <c r="BN172" s="119"/>
      <c r="BO172" s="119"/>
      <c r="BP172" s="99"/>
      <c r="BQ172" s="99"/>
      <c r="BR172" s="99"/>
      <c r="BS172" s="99"/>
      <c r="BT172" s="99"/>
      <c r="BU172" s="99"/>
      <c r="BV172" s="99"/>
      <c r="BW172" s="99"/>
      <c r="BX172" s="99"/>
      <c r="BY172" s="99"/>
      <c r="BZ172" s="99"/>
      <c r="CA172" s="99"/>
      <c r="CB172" s="99"/>
      <c r="CC172" s="99"/>
      <c r="CD172" s="99"/>
      <c r="CE172" s="99"/>
      <c r="CF172" s="99"/>
      <c r="CG172" s="99"/>
      <c r="CH172" s="99"/>
      <c r="CI172" s="99"/>
      <c r="CJ172" s="100"/>
    </row>
    <row r="173" spans="1:88" ht="9.75" customHeight="1">
      <c r="A173" s="101"/>
      <c r="B173" s="102"/>
      <c r="C173" s="102"/>
      <c r="D173" s="102"/>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3"/>
      <c r="AW173" s="101"/>
      <c r="AX173" s="102"/>
      <c r="AY173" s="102"/>
      <c r="AZ173" s="102"/>
      <c r="BA173" s="102"/>
      <c r="BB173" s="102"/>
      <c r="BC173" s="102"/>
      <c r="BD173" s="102"/>
      <c r="BE173" s="102"/>
      <c r="BF173" s="102"/>
      <c r="BG173" s="102"/>
      <c r="BH173" s="103"/>
      <c r="BI173" s="101"/>
      <c r="BJ173" s="102"/>
      <c r="BK173" s="102"/>
      <c r="BL173" s="102"/>
      <c r="BM173" s="102"/>
      <c r="BN173" s="102"/>
      <c r="BO173" s="102"/>
      <c r="BP173" s="102"/>
      <c r="BQ173" s="102"/>
      <c r="BR173" s="102"/>
      <c r="BS173" s="102"/>
      <c r="BT173" s="102"/>
      <c r="BU173" s="102"/>
      <c r="BV173" s="102"/>
      <c r="BW173" s="102"/>
      <c r="BX173" s="102"/>
      <c r="BY173" s="102"/>
      <c r="BZ173" s="102"/>
      <c r="CA173" s="102"/>
      <c r="CB173" s="102"/>
      <c r="CC173" s="102"/>
      <c r="CD173" s="102"/>
      <c r="CE173" s="102"/>
      <c r="CF173" s="102"/>
      <c r="CG173" s="102"/>
      <c r="CH173" s="102"/>
      <c r="CI173" s="102"/>
      <c r="CJ173" s="103"/>
    </row>
    <row r="174" spans="1:88" ht="9.75" customHeight="1">
      <c r="A174" s="126" t="s">
        <v>171</v>
      </c>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99"/>
      <c r="AI174" s="99"/>
      <c r="AJ174" s="99"/>
      <c r="AK174" s="99"/>
      <c r="AL174" s="99"/>
      <c r="AM174" s="99"/>
      <c r="AN174" s="99"/>
      <c r="AO174" s="99"/>
      <c r="AP174" s="99"/>
      <c r="AQ174" s="99"/>
      <c r="AR174" s="99"/>
      <c r="AS174" s="99"/>
      <c r="AT174" s="99"/>
      <c r="AU174" s="99"/>
      <c r="AV174" s="100"/>
      <c r="AW174" s="135" t="str">
        <f>IF(($BI$107+IF(BS132="",0,BS132))=0,"—",IF(($BW$107+IF(BS132="",0,BS132))&lt;=($BI$107+IF(BS132="",0,BS132)),"OK","要確認"))</f>
        <v>—</v>
      </c>
      <c r="AX174" s="99"/>
      <c r="AY174" s="99"/>
      <c r="AZ174" s="99"/>
      <c r="BA174" s="99"/>
      <c r="BB174" s="99"/>
      <c r="BC174" s="99"/>
      <c r="BD174" s="99"/>
      <c r="BE174" s="99"/>
      <c r="BF174" s="99"/>
      <c r="BG174" s="99"/>
      <c r="BH174" s="100"/>
      <c r="BI174" s="127" t="str">
        <f>IF(($BI$107+IF(BS132="",0,BS132))=0,"","総事業費（人件費含む）"&amp;TEXT(($BI$107+IF(BS132="",0,BS132)),"#,##0")&amp;"円")</f>
        <v/>
      </c>
      <c r="BJ174" s="99"/>
      <c r="BK174" s="99"/>
      <c r="BL174" s="99"/>
      <c r="BM174" s="99"/>
      <c r="BN174" s="119"/>
      <c r="BO174" s="119"/>
      <c r="BP174" s="99"/>
      <c r="BQ174" s="99"/>
      <c r="BR174" s="99"/>
      <c r="BS174" s="99"/>
      <c r="BT174" s="99"/>
      <c r="BU174" s="99"/>
      <c r="BV174" s="99"/>
      <c r="BW174" s="99"/>
      <c r="BX174" s="99"/>
      <c r="BY174" s="99"/>
      <c r="BZ174" s="99"/>
      <c r="CA174" s="99"/>
      <c r="CB174" s="99"/>
      <c r="CC174" s="99"/>
      <c r="CD174" s="99"/>
      <c r="CE174" s="99"/>
      <c r="CF174" s="99"/>
      <c r="CG174" s="99"/>
      <c r="CH174" s="99"/>
      <c r="CI174" s="99"/>
      <c r="CJ174" s="100"/>
    </row>
    <row r="175" spans="1:88" ht="9.75" customHeight="1">
      <c r="A175" s="101"/>
      <c r="B175" s="102"/>
      <c r="C175" s="102"/>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3"/>
      <c r="AW175" s="101"/>
      <c r="AX175" s="102"/>
      <c r="AY175" s="102"/>
      <c r="AZ175" s="102"/>
      <c r="BA175" s="102"/>
      <c r="BB175" s="102"/>
      <c r="BC175" s="102"/>
      <c r="BD175" s="102"/>
      <c r="BE175" s="102"/>
      <c r="BF175" s="102"/>
      <c r="BG175" s="102"/>
      <c r="BH175" s="103"/>
      <c r="BI175" s="101"/>
      <c r="BJ175" s="102"/>
      <c r="BK175" s="102"/>
      <c r="BL175" s="102"/>
      <c r="BM175" s="102"/>
      <c r="BN175" s="102"/>
      <c r="BO175" s="102"/>
      <c r="BP175" s="102"/>
      <c r="BQ175" s="102"/>
      <c r="BR175" s="102"/>
      <c r="BS175" s="102"/>
      <c r="BT175" s="102"/>
      <c r="BU175" s="102"/>
      <c r="BV175" s="102"/>
      <c r="BW175" s="102"/>
      <c r="BX175" s="102"/>
      <c r="BY175" s="102"/>
      <c r="BZ175" s="102"/>
      <c r="CA175" s="102"/>
      <c r="CB175" s="102"/>
      <c r="CC175" s="102"/>
      <c r="CD175" s="102"/>
      <c r="CE175" s="102"/>
      <c r="CF175" s="102"/>
      <c r="CG175" s="102"/>
      <c r="CH175" s="102"/>
      <c r="CI175" s="102"/>
      <c r="CJ175" s="103"/>
    </row>
    <row r="176" spans="1:88" ht="9.75" customHeight="1">
      <c r="A176" s="126" t="s">
        <v>172</v>
      </c>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c r="AF176" s="99"/>
      <c r="AG176" s="99"/>
      <c r="AH176" s="99"/>
      <c r="AI176" s="99"/>
      <c r="AJ176" s="99"/>
      <c r="AK176" s="99"/>
      <c r="AL176" s="99"/>
      <c r="AM176" s="99"/>
      <c r="AN176" s="99"/>
      <c r="AO176" s="99"/>
      <c r="AP176" s="99"/>
      <c r="AQ176" s="99"/>
      <c r="AR176" s="99"/>
      <c r="AS176" s="99"/>
      <c r="AT176" s="99"/>
      <c r="AU176" s="99"/>
      <c r="AV176" s="100"/>
      <c r="AW176" s="135" t="str">
        <f>IF($AQ$165="","—",IF($AQ$163="","—",IF($AQ$165&lt;=$AQ$163,"OK","要確認")))</f>
        <v>—</v>
      </c>
      <c r="AX176" s="99"/>
      <c r="AY176" s="99"/>
      <c r="AZ176" s="99"/>
      <c r="BA176" s="99"/>
      <c r="BB176" s="99"/>
      <c r="BC176" s="99"/>
      <c r="BD176" s="99"/>
      <c r="BE176" s="99"/>
      <c r="BF176" s="99"/>
      <c r="BG176" s="99"/>
      <c r="BH176" s="100"/>
      <c r="BI176" s="127" t="str">
        <f>IF(①基本情報!C21="","交付決定額を①基本情報にご入力ください","")</f>
        <v>交付決定額を①基本情報にご入力ください</v>
      </c>
      <c r="BJ176" s="99"/>
      <c r="BK176" s="99"/>
      <c r="BL176" s="99"/>
      <c r="BM176" s="99"/>
      <c r="BN176" s="119"/>
      <c r="BO176" s="119"/>
      <c r="BP176" s="99"/>
      <c r="BQ176" s="99"/>
      <c r="BR176" s="99"/>
      <c r="BS176" s="99"/>
      <c r="BT176" s="99"/>
      <c r="BU176" s="99"/>
      <c r="BV176" s="99"/>
      <c r="BW176" s="99"/>
      <c r="BX176" s="99"/>
      <c r="BY176" s="99"/>
      <c r="BZ176" s="99"/>
      <c r="CA176" s="99"/>
      <c r="CB176" s="99"/>
      <c r="CC176" s="99"/>
      <c r="CD176" s="99"/>
      <c r="CE176" s="99"/>
      <c r="CF176" s="99"/>
      <c r="CG176" s="99"/>
      <c r="CH176" s="99"/>
      <c r="CI176" s="99"/>
      <c r="CJ176" s="100"/>
    </row>
    <row r="177" spans="1:88" ht="9.75" customHeight="1">
      <c r="A177" s="101"/>
      <c r="B177" s="102"/>
      <c r="C177" s="102"/>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3"/>
      <c r="AW177" s="101"/>
      <c r="AX177" s="102"/>
      <c r="AY177" s="102"/>
      <c r="AZ177" s="102"/>
      <c r="BA177" s="102"/>
      <c r="BB177" s="102"/>
      <c r="BC177" s="102"/>
      <c r="BD177" s="102"/>
      <c r="BE177" s="102"/>
      <c r="BF177" s="102"/>
      <c r="BG177" s="102"/>
      <c r="BH177" s="103"/>
      <c r="BI177" s="101"/>
      <c r="BJ177" s="102"/>
      <c r="BK177" s="102"/>
      <c r="BL177" s="102"/>
      <c r="BM177" s="102"/>
      <c r="BN177" s="102"/>
      <c r="BO177" s="102"/>
      <c r="BP177" s="102"/>
      <c r="BQ177" s="102"/>
      <c r="BR177" s="102"/>
      <c r="BS177" s="102"/>
      <c r="BT177" s="102"/>
      <c r="BU177" s="102"/>
      <c r="BV177" s="102"/>
      <c r="BW177" s="102"/>
      <c r="BX177" s="102"/>
      <c r="BY177" s="102"/>
      <c r="BZ177" s="102"/>
      <c r="CA177" s="102"/>
      <c r="CB177" s="102"/>
      <c r="CC177" s="102"/>
      <c r="CD177" s="102"/>
      <c r="CE177" s="102"/>
      <c r="CF177" s="102"/>
      <c r="CG177" s="102"/>
      <c r="CH177" s="102"/>
      <c r="CI177" s="102"/>
      <c r="CJ177" s="103"/>
    </row>
    <row r="178" spans="1:88" ht="9.75" customHeight="1">
      <c r="A178" s="126" t="s">
        <v>173</v>
      </c>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c r="AD178" s="99"/>
      <c r="AE178" s="99"/>
      <c r="AF178" s="99"/>
      <c r="AG178" s="99"/>
      <c r="AH178" s="99"/>
      <c r="AI178" s="99"/>
      <c r="AJ178" s="99"/>
      <c r="AK178" s="99"/>
      <c r="AL178" s="99"/>
      <c r="AM178" s="99"/>
      <c r="AN178" s="99"/>
      <c r="AO178" s="99"/>
      <c r="AP178" s="99"/>
      <c r="AQ178" s="99"/>
      <c r="AR178" s="99"/>
      <c r="AS178" s="99"/>
      <c r="AT178" s="99"/>
      <c r="AU178" s="99"/>
      <c r="AV178" s="100"/>
      <c r="AW178" s="135" t="str">
        <f>IF($AQ$155=0,"—",IF($BS$37&lt;=$AQ$155,"OK","要確認"))</f>
        <v>—</v>
      </c>
      <c r="AX178" s="99"/>
      <c r="AY178" s="99"/>
      <c r="AZ178" s="99"/>
      <c r="BA178" s="99"/>
      <c r="BB178" s="99"/>
      <c r="BC178" s="99"/>
      <c r="BD178" s="99"/>
      <c r="BE178" s="99"/>
      <c r="BF178" s="99"/>
      <c r="BG178" s="99"/>
      <c r="BH178" s="100"/>
      <c r="BI178" s="127" t="s">
        <v>174</v>
      </c>
      <c r="BJ178" s="99"/>
      <c r="BK178" s="99"/>
      <c r="BL178" s="99"/>
      <c r="BM178" s="99"/>
      <c r="BN178" s="119"/>
      <c r="BO178" s="119"/>
      <c r="BP178" s="99"/>
      <c r="BQ178" s="99"/>
      <c r="BR178" s="99"/>
      <c r="BS178" s="99"/>
      <c r="BT178" s="99"/>
      <c r="BU178" s="99"/>
      <c r="BV178" s="99"/>
      <c r="BW178" s="99"/>
      <c r="BX178" s="99"/>
      <c r="BY178" s="99"/>
      <c r="BZ178" s="99"/>
      <c r="CA178" s="99"/>
      <c r="CB178" s="99"/>
      <c r="CC178" s="99"/>
      <c r="CD178" s="99"/>
      <c r="CE178" s="99"/>
      <c r="CF178" s="99"/>
      <c r="CG178" s="99"/>
      <c r="CH178" s="99"/>
      <c r="CI178" s="99"/>
      <c r="CJ178" s="100"/>
    </row>
    <row r="179" spans="1:88" ht="9.75" customHeight="1">
      <c r="A179" s="101"/>
      <c r="B179" s="102"/>
      <c r="C179" s="102"/>
      <c r="D179" s="102"/>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3"/>
      <c r="AW179" s="101"/>
      <c r="AX179" s="102"/>
      <c r="AY179" s="102"/>
      <c r="AZ179" s="102"/>
      <c r="BA179" s="102"/>
      <c r="BB179" s="102"/>
      <c r="BC179" s="102"/>
      <c r="BD179" s="102"/>
      <c r="BE179" s="102"/>
      <c r="BF179" s="102"/>
      <c r="BG179" s="102"/>
      <c r="BH179" s="103"/>
      <c r="BI179" s="101"/>
      <c r="BJ179" s="102"/>
      <c r="BK179" s="102"/>
      <c r="BL179" s="102"/>
      <c r="BM179" s="102"/>
      <c r="BN179" s="102"/>
      <c r="BO179" s="102"/>
      <c r="BP179" s="102"/>
      <c r="BQ179" s="102"/>
      <c r="BR179" s="102"/>
      <c r="BS179" s="102"/>
      <c r="BT179" s="102"/>
      <c r="BU179" s="102"/>
      <c r="BV179" s="102"/>
      <c r="BW179" s="102"/>
      <c r="BX179" s="102"/>
      <c r="BY179" s="102"/>
      <c r="BZ179" s="102"/>
      <c r="CA179" s="102"/>
      <c r="CB179" s="102"/>
      <c r="CC179" s="102"/>
      <c r="CD179" s="102"/>
      <c r="CE179" s="102"/>
      <c r="CF179" s="102"/>
      <c r="CG179" s="102"/>
      <c r="CH179" s="102"/>
      <c r="CI179" s="102"/>
      <c r="CJ179" s="103"/>
    </row>
    <row r="181" spans="1:88">
      <c r="A181" s="153" t="s">
        <v>175</v>
      </c>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row>
    <row r="182" spans="1:88">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row>
    <row r="184" spans="1:88" ht="14" customHeight="1">
      <c r="A184" s="143" t="s">
        <v>176</v>
      </c>
      <c r="B184" s="99"/>
      <c r="C184" s="99"/>
      <c r="D184" s="99"/>
      <c r="E184" s="99"/>
      <c r="F184" s="99"/>
      <c r="G184" s="99"/>
      <c r="H184" s="99"/>
      <c r="I184" s="99"/>
      <c r="J184" s="99"/>
      <c r="K184" s="99"/>
      <c r="L184" s="100"/>
      <c r="M184" s="144"/>
      <c r="N184" s="99"/>
      <c r="O184" s="99"/>
      <c r="P184" s="99"/>
      <c r="Q184" s="99"/>
      <c r="R184" s="99"/>
      <c r="S184" s="99"/>
      <c r="T184" s="99"/>
      <c r="U184" s="99"/>
      <c r="V184" s="99"/>
      <c r="W184" s="99"/>
      <c r="X184" s="99"/>
      <c r="Y184" s="99"/>
      <c r="Z184" s="99"/>
      <c r="AA184" s="99"/>
      <c r="AB184" s="99"/>
      <c r="AC184" s="99"/>
      <c r="AD184" s="99"/>
      <c r="AE184" s="99"/>
      <c r="AF184" s="99"/>
      <c r="AG184" s="99"/>
      <c r="AH184" s="99"/>
      <c r="AI184" s="99"/>
      <c r="AJ184" s="99"/>
      <c r="AK184" s="99"/>
      <c r="AL184" s="99"/>
      <c r="AM184" s="99"/>
      <c r="AN184" s="100"/>
      <c r="AP184" s="143" t="s">
        <v>177</v>
      </c>
      <c r="AQ184" s="99"/>
      <c r="AR184" s="99"/>
      <c r="AS184" s="99"/>
      <c r="AT184" s="99"/>
      <c r="AU184" s="99"/>
      <c r="AV184" s="99"/>
      <c r="AW184" s="99"/>
      <c r="AX184" s="99"/>
      <c r="AY184" s="99"/>
      <c r="AZ184" s="99"/>
      <c r="BA184" s="99"/>
      <c r="BB184" s="99"/>
      <c r="BC184" s="100"/>
      <c r="BD184" s="144"/>
      <c r="BE184" s="99"/>
      <c r="BF184" s="99"/>
      <c r="BG184" s="99"/>
      <c r="BH184" s="99"/>
      <c r="BI184" s="99"/>
      <c r="BJ184" s="99"/>
      <c r="BK184" s="99"/>
      <c r="BL184" s="99"/>
      <c r="BM184" s="99"/>
      <c r="BN184" s="119"/>
      <c r="BO184" s="119"/>
      <c r="BP184" s="99"/>
      <c r="BQ184" s="99"/>
      <c r="BR184" s="99"/>
      <c r="BS184" s="99"/>
      <c r="BT184" s="99"/>
      <c r="BU184" s="99"/>
      <c r="BV184" s="99"/>
      <c r="BW184" s="99"/>
      <c r="BX184" s="99"/>
      <c r="BY184" s="99"/>
      <c r="BZ184" s="99"/>
      <c r="CA184" s="99"/>
      <c r="CB184" s="99"/>
      <c r="CC184" s="99"/>
      <c r="CD184" s="99"/>
      <c r="CE184" s="99"/>
      <c r="CF184" s="99"/>
      <c r="CG184" s="99"/>
      <c r="CH184" s="99"/>
      <c r="CI184" s="99"/>
      <c r="CJ184" s="100"/>
    </row>
    <row r="185" spans="1:88" ht="14" customHeight="1">
      <c r="A185" s="124"/>
      <c r="B185" s="30"/>
      <c r="C185" s="30"/>
      <c r="D185" s="30"/>
      <c r="E185" s="30"/>
      <c r="F185" s="30"/>
      <c r="G185" s="30"/>
      <c r="H185" s="30"/>
      <c r="I185" s="30"/>
      <c r="J185" s="30"/>
      <c r="K185" s="30"/>
      <c r="L185" s="125"/>
      <c r="M185" s="124"/>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125"/>
      <c r="AP185" s="124"/>
      <c r="AQ185" s="30"/>
      <c r="AR185" s="30"/>
      <c r="AS185" s="30"/>
      <c r="AT185" s="30"/>
      <c r="AU185" s="30"/>
      <c r="AV185" s="30"/>
      <c r="AW185" s="30"/>
      <c r="AX185" s="30"/>
      <c r="AY185" s="30"/>
      <c r="AZ185" s="30"/>
      <c r="BA185" s="30"/>
      <c r="BB185" s="30"/>
      <c r="BC185" s="125"/>
      <c r="BD185" s="124"/>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125"/>
    </row>
    <row r="186" spans="1:88" ht="14" customHeight="1">
      <c r="A186" s="101"/>
      <c r="B186" s="102"/>
      <c r="C186" s="102"/>
      <c r="D186" s="102"/>
      <c r="E186" s="102"/>
      <c r="F186" s="102"/>
      <c r="G186" s="102"/>
      <c r="H186" s="102"/>
      <c r="I186" s="102"/>
      <c r="J186" s="102"/>
      <c r="K186" s="102"/>
      <c r="L186" s="103"/>
      <c r="M186" s="101"/>
      <c r="N186" s="102"/>
      <c r="O186" s="102"/>
      <c r="P186" s="102"/>
      <c r="Q186" s="102"/>
      <c r="R186" s="102"/>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3"/>
      <c r="AP186" s="101"/>
      <c r="AQ186" s="102"/>
      <c r="AR186" s="102"/>
      <c r="AS186" s="102"/>
      <c r="AT186" s="102"/>
      <c r="AU186" s="102"/>
      <c r="AV186" s="102"/>
      <c r="AW186" s="102"/>
      <c r="AX186" s="102"/>
      <c r="AY186" s="102"/>
      <c r="AZ186" s="102"/>
      <c r="BA186" s="102"/>
      <c r="BB186" s="102"/>
      <c r="BC186" s="103"/>
      <c r="BD186" s="101"/>
      <c r="BE186" s="102"/>
      <c r="BF186" s="102"/>
      <c r="BG186" s="102"/>
      <c r="BH186" s="102"/>
      <c r="BI186" s="102"/>
      <c r="BJ186" s="102"/>
      <c r="BK186" s="102"/>
      <c r="BL186" s="102"/>
      <c r="BM186" s="102"/>
      <c r="BN186" s="102"/>
      <c r="BO186" s="102"/>
      <c r="BP186" s="102"/>
      <c r="BQ186" s="102"/>
      <c r="BR186" s="102"/>
      <c r="BS186" s="102"/>
      <c r="BT186" s="102"/>
      <c r="BU186" s="102"/>
      <c r="BV186" s="102"/>
      <c r="BW186" s="102"/>
      <c r="BX186" s="102"/>
      <c r="BY186" s="102"/>
      <c r="BZ186" s="102"/>
      <c r="CA186" s="102"/>
      <c r="CB186" s="102"/>
      <c r="CC186" s="102"/>
      <c r="CD186" s="102"/>
      <c r="CE186" s="102"/>
      <c r="CF186" s="102"/>
      <c r="CG186" s="102"/>
      <c r="CH186" s="102"/>
      <c r="CI186" s="102"/>
      <c r="CJ186" s="103"/>
    </row>
    <row r="188" spans="1:88">
      <c r="A188" s="61" t="s">
        <v>37</v>
      </c>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row>
    <row r="190" spans="1:88">
      <c r="A190" s="141" t="s">
        <v>178</v>
      </c>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row>
    <row r="191" spans="1:88">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row>
    <row r="192" spans="1:88">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row>
    <row r="193" spans="1:88">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row>
  </sheetData>
  <mergeCells count="497">
    <mergeCell ref="BI107:BO108"/>
    <mergeCell ref="BP107:BV108"/>
    <mergeCell ref="BW107:CC108"/>
    <mergeCell ref="CD107:CJ108"/>
    <mergeCell ref="BO109:BW111"/>
    <mergeCell ref="BI101:BO102"/>
    <mergeCell ref="BP101:BV102"/>
    <mergeCell ref="BW101:CC102"/>
    <mergeCell ref="CD101:CJ102"/>
    <mergeCell ref="BI103:BO104"/>
    <mergeCell ref="BP103:BV104"/>
    <mergeCell ref="BW103:CC104"/>
    <mergeCell ref="CD103:CJ104"/>
    <mergeCell ref="BI105:BO106"/>
    <mergeCell ref="BP105:BV106"/>
    <mergeCell ref="BW105:CC106"/>
    <mergeCell ref="CD105:CJ106"/>
    <mergeCell ref="BI95:BO96"/>
    <mergeCell ref="BP95:BV96"/>
    <mergeCell ref="BW95:CC96"/>
    <mergeCell ref="CD95:CJ96"/>
    <mergeCell ref="BI97:BO98"/>
    <mergeCell ref="BP97:BV98"/>
    <mergeCell ref="BW97:CC98"/>
    <mergeCell ref="CD97:CJ98"/>
    <mergeCell ref="BI99:BO100"/>
    <mergeCell ref="BP99:BV100"/>
    <mergeCell ref="BW99:CC100"/>
    <mergeCell ref="CD99:CJ100"/>
    <mergeCell ref="BI89:BO90"/>
    <mergeCell ref="BP89:BV90"/>
    <mergeCell ref="BW89:CC90"/>
    <mergeCell ref="CD89:CJ90"/>
    <mergeCell ref="BI91:BO92"/>
    <mergeCell ref="BP91:BV92"/>
    <mergeCell ref="BW91:CC92"/>
    <mergeCell ref="CD91:CJ92"/>
    <mergeCell ref="BI93:BO94"/>
    <mergeCell ref="BP93:BV94"/>
    <mergeCell ref="BW93:CC94"/>
    <mergeCell ref="CD93:CJ94"/>
    <mergeCell ref="BI83:BO84"/>
    <mergeCell ref="BP83:BV84"/>
    <mergeCell ref="BW83:CC84"/>
    <mergeCell ref="CD83:CJ84"/>
    <mergeCell ref="BI85:BO86"/>
    <mergeCell ref="BP85:BV86"/>
    <mergeCell ref="BW85:CC86"/>
    <mergeCell ref="CD85:CJ86"/>
    <mergeCell ref="BI87:BO88"/>
    <mergeCell ref="BP87:BV88"/>
    <mergeCell ref="BW87:CC88"/>
    <mergeCell ref="CD87:CJ88"/>
    <mergeCell ref="BI77:BO78"/>
    <mergeCell ref="BP77:BV78"/>
    <mergeCell ref="BW77:CC78"/>
    <mergeCell ref="CD77:CJ78"/>
    <mergeCell ref="BI79:BO80"/>
    <mergeCell ref="BP79:BV80"/>
    <mergeCell ref="BW79:CC80"/>
    <mergeCell ref="CD79:CJ80"/>
    <mergeCell ref="BI81:BO82"/>
    <mergeCell ref="BP81:BV82"/>
    <mergeCell ref="BW81:CC82"/>
    <mergeCell ref="CD81:CJ82"/>
    <mergeCell ref="BI71:BO72"/>
    <mergeCell ref="BP71:BV72"/>
    <mergeCell ref="BW71:CC72"/>
    <mergeCell ref="CD71:CJ72"/>
    <mergeCell ref="BI73:BO74"/>
    <mergeCell ref="BP73:BV74"/>
    <mergeCell ref="BW73:CC74"/>
    <mergeCell ref="CD73:CJ74"/>
    <mergeCell ref="BI75:BO76"/>
    <mergeCell ref="BP75:BV76"/>
    <mergeCell ref="BW75:CC76"/>
    <mergeCell ref="CD75:CJ76"/>
    <mergeCell ref="BI65:BO66"/>
    <mergeCell ref="BP65:BV66"/>
    <mergeCell ref="BW65:CC66"/>
    <mergeCell ref="CD65:CJ66"/>
    <mergeCell ref="BI67:BO68"/>
    <mergeCell ref="BP67:BV68"/>
    <mergeCell ref="BW67:CC68"/>
    <mergeCell ref="CD67:CJ68"/>
    <mergeCell ref="BI69:BO70"/>
    <mergeCell ref="BP69:BV70"/>
    <mergeCell ref="BW69:CC70"/>
    <mergeCell ref="CD69:CJ70"/>
    <mergeCell ref="A157:AP158"/>
    <mergeCell ref="AQ157:BH158"/>
    <mergeCell ref="A161:AP162"/>
    <mergeCell ref="AQ161:BH162"/>
    <mergeCell ref="BI44:BO46"/>
    <mergeCell ref="BP44:BV46"/>
    <mergeCell ref="BW44:CC46"/>
    <mergeCell ref="CD44:CJ46"/>
    <mergeCell ref="BI47:BO48"/>
    <mergeCell ref="BP47:BV48"/>
    <mergeCell ref="BW47:CC48"/>
    <mergeCell ref="CD47:CJ48"/>
    <mergeCell ref="BI49:BO50"/>
    <mergeCell ref="BP49:BV50"/>
    <mergeCell ref="BW49:CC50"/>
    <mergeCell ref="CD49:CJ50"/>
    <mergeCell ref="BI51:BO52"/>
    <mergeCell ref="BP51:BV52"/>
    <mergeCell ref="BW51:CC52"/>
    <mergeCell ref="CD51:CJ52"/>
    <mergeCell ref="BI53:BO54"/>
    <mergeCell ref="BP53:BV54"/>
    <mergeCell ref="BW53:CC54"/>
    <mergeCell ref="A63:G64"/>
    <mergeCell ref="A127:O127"/>
    <mergeCell ref="P127:BR127"/>
    <mergeCell ref="BS127:CJ127"/>
    <mergeCell ref="CB109:CJ111"/>
    <mergeCell ref="CD53:CJ54"/>
    <mergeCell ref="BI55:BO56"/>
    <mergeCell ref="BP55:BV56"/>
    <mergeCell ref="BW55:CC56"/>
    <mergeCell ref="CD55:CJ56"/>
    <mergeCell ref="BI57:BO58"/>
    <mergeCell ref="BP57:BV58"/>
    <mergeCell ref="BW57:CC58"/>
    <mergeCell ref="CD57:CJ58"/>
    <mergeCell ref="BI59:BO60"/>
    <mergeCell ref="P103:AB104"/>
    <mergeCell ref="AU89:BH90"/>
    <mergeCell ref="A105:G106"/>
    <mergeCell ref="A71:G72"/>
    <mergeCell ref="BP59:BV60"/>
    <mergeCell ref="BW59:CC60"/>
    <mergeCell ref="CD59:CJ60"/>
    <mergeCell ref="BI61:BO62"/>
    <mergeCell ref="BP61:BV62"/>
    <mergeCell ref="BW61:CC62"/>
    <mergeCell ref="K11:AL12"/>
    <mergeCell ref="AQ53:AT54"/>
    <mergeCell ref="H101:O102"/>
    <mergeCell ref="AN11:AY12"/>
    <mergeCell ref="AQ55:AT56"/>
    <mergeCell ref="AW170:BH171"/>
    <mergeCell ref="A170:AV171"/>
    <mergeCell ref="A79:G80"/>
    <mergeCell ref="P69:AB70"/>
    <mergeCell ref="AQ71:AT72"/>
    <mergeCell ref="A87:G88"/>
    <mergeCell ref="AC103:AP104"/>
    <mergeCell ref="AR23:BR24"/>
    <mergeCell ref="AQ81:AT82"/>
    <mergeCell ref="A129:O129"/>
    <mergeCell ref="A146:W147"/>
    <mergeCell ref="A140:W141"/>
    <mergeCell ref="A163:AP164"/>
    <mergeCell ref="P85:AB86"/>
    <mergeCell ref="AC63:AP64"/>
    <mergeCell ref="H71:O72"/>
    <mergeCell ref="A117:O118"/>
    <mergeCell ref="A11:J12"/>
    <mergeCell ref="AU87:BH88"/>
    <mergeCell ref="A181:CJ182"/>
    <mergeCell ref="X144:AQ145"/>
    <mergeCell ref="AU99:BH100"/>
    <mergeCell ref="P51:AB52"/>
    <mergeCell ref="A21:J22"/>
    <mergeCell ref="AQ47:AT48"/>
    <mergeCell ref="A23:J24"/>
    <mergeCell ref="H75:O76"/>
    <mergeCell ref="A53:G54"/>
    <mergeCell ref="P67:AB68"/>
    <mergeCell ref="P61:AB62"/>
    <mergeCell ref="A125:O125"/>
    <mergeCell ref="AQ65:AT66"/>
    <mergeCell ref="H91:O92"/>
    <mergeCell ref="AQ63:AT64"/>
    <mergeCell ref="A128:O128"/>
    <mergeCell ref="A112:CJ113"/>
    <mergeCell ref="A138:W139"/>
    <mergeCell ref="AQ163:BH164"/>
    <mergeCell ref="H59:O60"/>
    <mergeCell ref="H61:O62"/>
    <mergeCell ref="A95:G96"/>
    <mergeCell ref="H65:O66"/>
    <mergeCell ref="A47:G48"/>
    <mergeCell ref="AP184:BC186"/>
    <mergeCell ref="P126:BR126"/>
    <mergeCell ref="AQ49:AT50"/>
    <mergeCell ref="AC81:AP82"/>
    <mergeCell ref="AU44:BH46"/>
    <mergeCell ref="Z27:AQ28"/>
    <mergeCell ref="AU83:BH84"/>
    <mergeCell ref="BI176:CJ177"/>
    <mergeCell ref="AR27:BR28"/>
    <mergeCell ref="AU85:BH86"/>
    <mergeCell ref="P55:AB56"/>
    <mergeCell ref="AC79:AP80"/>
    <mergeCell ref="BM146:CJ147"/>
    <mergeCell ref="BS33:CJ34"/>
    <mergeCell ref="AQ103:AT104"/>
    <mergeCell ref="AQ97:AT98"/>
    <mergeCell ref="AW178:BH179"/>
    <mergeCell ref="A178:AV179"/>
    <mergeCell ref="H89:O90"/>
    <mergeCell ref="BI165:CJ166"/>
    <mergeCell ref="BS130:CJ130"/>
    <mergeCell ref="BS123:CJ123"/>
    <mergeCell ref="BI170:CJ171"/>
    <mergeCell ref="BM150:CJ151"/>
    <mergeCell ref="BU11:CJ12"/>
    <mergeCell ref="X148:AQ149"/>
    <mergeCell ref="K23:Y24"/>
    <mergeCell ref="BS25:CJ26"/>
    <mergeCell ref="A25:J26"/>
    <mergeCell ref="P123:BR123"/>
    <mergeCell ref="AQ95:AT96"/>
    <mergeCell ref="BS124:CJ124"/>
    <mergeCell ref="A57:G58"/>
    <mergeCell ref="BS126:CJ126"/>
    <mergeCell ref="P47:AB48"/>
    <mergeCell ref="P124:BR124"/>
    <mergeCell ref="P71:AB72"/>
    <mergeCell ref="BM140:CJ141"/>
    <mergeCell ref="H77:O78"/>
    <mergeCell ref="AQ101:AT102"/>
    <mergeCell ref="A77:G78"/>
    <mergeCell ref="A134:CJ135"/>
    <mergeCell ref="AR142:BL143"/>
    <mergeCell ref="AC44:AP46"/>
    <mergeCell ref="AC91:AP92"/>
    <mergeCell ref="AR144:BL145"/>
    <mergeCell ref="AC93:AP94"/>
    <mergeCell ref="P121:BR121"/>
    <mergeCell ref="BS37:CJ38"/>
    <mergeCell ref="Z23:AQ24"/>
    <mergeCell ref="AR18:BR20"/>
    <mergeCell ref="A33:J34"/>
    <mergeCell ref="BS35:CJ36"/>
    <mergeCell ref="A35:J36"/>
    <mergeCell ref="P79:AB80"/>
    <mergeCell ref="BS18:CJ20"/>
    <mergeCell ref="A18:J20"/>
    <mergeCell ref="Z29:AQ30"/>
    <mergeCell ref="K25:Y26"/>
    <mergeCell ref="AR29:BR30"/>
    <mergeCell ref="AR35:BR36"/>
    <mergeCell ref="A29:J30"/>
    <mergeCell ref="Z18:AQ20"/>
    <mergeCell ref="AU67:BH68"/>
    <mergeCell ref="AU69:BH70"/>
    <mergeCell ref="A67:G68"/>
    <mergeCell ref="AU51:BH52"/>
    <mergeCell ref="CD61:CJ62"/>
    <mergeCell ref="BI63:BO64"/>
    <mergeCell ref="BP63:BV64"/>
    <mergeCell ref="BW63:CC64"/>
    <mergeCell ref="CD63:CJ64"/>
    <mergeCell ref="M184:AN186"/>
    <mergeCell ref="P128:BR128"/>
    <mergeCell ref="P49:AB50"/>
    <mergeCell ref="A27:J28"/>
    <mergeCell ref="A99:G100"/>
    <mergeCell ref="AU59:BH60"/>
    <mergeCell ref="AC83:AP84"/>
    <mergeCell ref="A101:G102"/>
    <mergeCell ref="H44:O46"/>
    <mergeCell ref="AU61:BH62"/>
    <mergeCell ref="AC75:AP76"/>
    <mergeCell ref="AW172:BH173"/>
    <mergeCell ref="A172:AV173"/>
    <mergeCell ref="AW174:BH175"/>
    <mergeCell ref="A174:AV175"/>
    <mergeCell ref="A83:G84"/>
    <mergeCell ref="P125:BR125"/>
    <mergeCell ref="A107:BH108"/>
    <mergeCell ref="H103:O104"/>
    <mergeCell ref="AC67:AP68"/>
    <mergeCell ref="AQ83:AT84"/>
    <mergeCell ref="A131:O131"/>
    <mergeCell ref="AC69:AP70"/>
    <mergeCell ref="AQ85:AT86"/>
    <mergeCell ref="BS120:CJ120"/>
    <mergeCell ref="AC85:AP86"/>
    <mergeCell ref="A81:G82"/>
    <mergeCell ref="P77:AB78"/>
    <mergeCell ref="X142:AQ143"/>
    <mergeCell ref="A73:G74"/>
    <mergeCell ref="BS21:CJ22"/>
    <mergeCell ref="BI163:CJ164"/>
    <mergeCell ref="BS128:CJ128"/>
    <mergeCell ref="AC57:AP58"/>
    <mergeCell ref="AQ73:AT74"/>
    <mergeCell ref="Z21:AQ22"/>
    <mergeCell ref="A122:O122"/>
    <mergeCell ref="X136:AQ137"/>
    <mergeCell ref="BI155:CJ156"/>
    <mergeCell ref="BS121:CJ121"/>
    <mergeCell ref="AQ79:AT80"/>
    <mergeCell ref="BM138:CJ139"/>
    <mergeCell ref="P73:AB74"/>
    <mergeCell ref="BM148:CJ149"/>
    <mergeCell ref="AC105:AP106"/>
    <mergeCell ref="P87:AB88"/>
    <mergeCell ref="H87:O88"/>
    <mergeCell ref="P117:BR118"/>
    <mergeCell ref="A150:W151"/>
    <mergeCell ref="A119:O119"/>
    <mergeCell ref="A168:CJ169"/>
    <mergeCell ref="A6:CJ9"/>
    <mergeCell ref="AC61:AP62"/>
    <mergeCell ref="AU93:BH94"/>
    <mergeCell ref="P99:AB100"/>
    <mergeCell ref="AU63:BH64"/>
    <mergeCell ref="A65:G66"/>
    <mergeCell ref="AQ57:AT58"/>
    <mergeCell ref="P81:AB82"/>
    <mergeCell ref="A16:CJ17"/>
    <mergeCell ref="A49:G50"/>
    <mergeCell ref="AU53:BH54"/>
    <mergeCell ref="AR25:BR26"/>
    <mergeCell ref="H53:O54"/>
    <mergeCell ref="K27:Y28"/>
    <mergeCell ref="A42:CJ43"/>
    <mergeCell ref="AU55:BH56"/>
    <mergeCell ref="H55:O56"/>
    <mergeCell ref="A55:G56"/>
    <mergeCell ref="AU71:BH72"/>
    <mergeCell ref="K13:BT14"/>
    <mergeCell ref="A13:J14"/>
    <mergeCell ref="X138:AQ139"/>
    <mergeCell ref="A142:W143"/>
    <mergeCell ref="AC59:AP60"/>
    <mergeCell ref="AQ75:AT76"/>
    <mergeCell ref="A126:O126"/>
    <mergeCell ref="H67:O68"/>
    <mergeCell ref="K21:Y22"/>
    <mergeCell ref="X140:AQ141"/>
    <mergeCell ref="BS117:CJ118"/>
    <mergeCell ref="P101:AB102"/>
    <mergeCell ref="Z25:AQ26"/>
    <mergeCell ref="A37:BR38"/>
    <mergeCell ref="H93:O94"/>
    <mergeCell ref="AU91:BH92"/>
    <mergeCell ref="H49:O50"/>
    <mergeCell ref="H85:O86"/>
    <mergeCell ref="AR33:BR34"/>
    <mergeCell ref="AC49:AP50"/>
    <mergeCell ref="P95:AB96"/>
    <mergeCell ref="AR21:BR22"/>
    <mergeCell ref="P44:AB46"/>
    <mergeCell ref="K29:Y30"/>
    <mergeCell ref="BS27:CJ28"/>
    <mergeCell ref="K31:Y32"/>
    <mergeCell ref="AC47:AP48"/>
    <mergeCell ref="H95:O96"/>
    <mergeCell ref="P130:BR130"/>
    <mergeCell ref="AU103:BH104"/>
    <mergeCell ref="A121:O121"/>
    <mergeCell ref="AU97:BH98"/>
    <mergeCell ref="H97:O98"/>
    <mergeCell ref="AQ51:AT52"/>
    <mergeCell ref="A103:G104"/>
    <mergeCell ref="P57:AB58"/>
    <mergeCell ref="H63:O64"/>
    <mergeCell ref="AU49:BH50"/>
    <mergeCell ref="A51:G52"/>
    <mergeCell ref="P65:AB66"/>
    <mergeCell ref="AQ59:AT60"/>
    <mergeCell ref="AC53:AP54"/>
    <mergeCell ref="AC55:AP56"/>
    <mergeCell ref="AC65:AP66"/>
    <mergeCell ref="H51:O52"/>
    <mergeCell ref="AQ105:AT106"/>
    <mergeCell ref="AQ99:AT100"/>
    <mergeCell ref="A89:G90"/>
    <mergeCell ref="H69:O70"/>
    <mergeCell ref="P97:AB98"/>
    <mergeCell ref="A190:CJ193"/>
    <mergeCell ref="BS31:CJ32"/>
    <mergeCell ref="A31:J32"/>
    <mergeCell ref="K35:Y36"/>
    <mergeCell ref="A153:CJ154"/>
    <mergeCell ref="BS129:CJ129"/>
    <mergeCell ref="A75:G76"/>
    <mergeCell ref="A44:G46"/>
    <mergeCell ref="H79:O80"/>
    <mergeCell ref="P129:BR129"/>
    <mergeCell ref="AU81:BH82"/>
    <mergeCell ref="H81:O82"/>
    <mergeCell ref="A120:O120"/>
    <mergeCell ref="AR136:BL137"/>
    <mergeCell ref="H47:O48"/>
    <mergeCell ref="AU95:BH96"/>
    <mergeCell ref="Z31:AQ32"/>
    <mergeCell ref="A184:L186"/>
    <mergeCell ref="BD184:CJ186"/>
    <mergeCell ref="AR148:BL149"/>
    <mergeCell ref="P105:AB106"/>
    <mergeCell ref="BM136:CJ137"/>
    <mergeCell ref="P122:BR122"/>
    <mergeCell ref="X150:AQ151"/>
    <mergeCell ref="A4:CJ5"/>
    <mergeCell ref="AU79:BH80"/>
    <mergeCell ref="P120:BR120"/>
    <mergeCell ref="BI172:CJ173"/>
    <mergeCell ref="H73:O74"/>
    <mergeCell ref="P59:AB60"/>
    <mergeCell ref="BI174:CJ175"/>
    <mergeCell ref="A2:AB2"/>
    <mergeCell ref="AR146:BL147"/>
    <mergeCell ref="H57:O58"/>
    <mergeCell ref="AC95:AP96"/>
    <mergeCell ref="H99:O100"/>
    <mergeCell ref="AC97:AP98"/>
    <mergeCell ref="BM142:CJ143"/>
    <mergeCell ref="A93:G94"/>
    <mergeCell ref="BS29:CJ30"/>
    <mergeCell ref="AZ11:BT12"/>
    <mergeCell ref="K33:Y34"/>
    <mergeCell ref="AC77:AP78"/>
    <mergeCell ref="BM144:CJ145"/>
    <mergeCell ref="AQ91:AT92"/>
    <mergeCell ref="BS125:CJ125"/>
    <mergeCell ref="BS23:CJ24"/>
    <mergeCell ref="AQ93:AT94"/>
    <mergeCell ref="BI178:CJ179"/>
    <mergeCell ref="Z33:AQ34"/>
    <mergeCell ref="A116:CJ116"/>
    <mergeCell ref="AC89:AP90"/>
    <mergeCell ref="A91:G92"/>
    <mergeCell ref="A85:G86"/>
    <mergeCell ref="Z35:AQ36"/>
    <mergeCell ref="AC51:AP52"/>
    <mergeCell ref="A123:O123"/>
    <mergeCell ref="AQ61:AT62"/>
    <mergeCell ref="AU77:BH78"/>
    <mergeCell ref="AQ165:BH166"/>
    <mergeCell ref="AW176:BH177"/>
    <mergeCell ref="A159:AP160"/>
    <mergeCell ref="P75:AB76"/>
    <mergeCell ref="A132:BR132"/>
    <mergeCell ref="AC73:AP74"/>
    <mergeCell ref="AQ89:AT90"/>
    <mergeCell ref="P63:AB64"/>
    <mergeCell ref="AU47:BH48"/>
    <mergeCell ref="A59:G60"/>
    <mergeCell ref="BS131:CJ131"/>
    <mergeCell ref="AQ155:BH156"/>
    <mergeCell ref="A61:G62"/>
    <mergeCell ref="A188:CJ188"/>
    <mergeCell ref="AQ69:AT70"/>
    <mergeCell ref="A165:AP166"/>
    <mergeCell ref="BS122:CJ122"/>
    <mergeCell ref="K18:Y20"/>
    <mergeCell ref="BS119:CJ119"/>
    <mergeCell ref="AQ77:AT78"/>
    <mergeCell ref="A124:O124"/>
    <mergeCell ref="A39:CJ40"/>
    <mergeCell ref="AU75:BH76"/>
    <mergeCell ref="AC99:AP100"/>
    <mergeCell ref="P91:AB92"/>
    <mergeCell ref="AR140:BL141"/>
    <mergeCell ref="AC101:AP102"/>
    <mergeCell ref="P93:AB94"/>
    <mergeCell ref="AQ44:AT46"/>
    <mergeCell ref="P53:AB54"/>
    <mergeCell ref="A176:AV177"/>
    <mergeCell ref="H105:O106"/>
    <mergeCell ref="AR31:BR32"/>
    <mergeCell ref="A97:G98"/>
    <mergeCell ref="AU57:BH58"/>
    <mergeCell ref="AC71:AP72"/>
    <mergeCell ref="AQ87:AT88"/>
    <mergeCell ref="AQ159:BH160"/>
    <mergeCell ref="AU65:BH66"/>
    <mergeCell ref="P131:BR131"/>
    <mergeCell ref="H83:O84"/>
    <mergeCell ref="AR138:BL139"/>
    <mergeCell ref="AU73:BH74"/>
    <mergeCell ref="A69:G70"/>
    <mergeCell ref="P83:AB84"/>
    <mergeCell ref="BI159:CJ160"/>
    <mergeCell ref="A136:W137"/>
    <mergeCell ref="AR150:BL151"/>
    <mergeCell ref="AC87:AP88"/>
    <mergeCell ref="P119:BR119"/>
    <mergeCell ref="AQ67:AT68"/>
    <mergeCell ref="A144:W145"/>
    <mergeCell ref="X146:AQ147"/>
    <mergeCell ref="P89:AB90"/>
    <mergeCell ref="AU105:BH106"/>
    <mergeCell ref="AU101:BH102"/>
    <mergeCell ref="A148:W149"/>
    <mergeCell ref="A130:O130"/>
    <mergeCell ref="A115:CJ115"/>
    <mergeCell ref="A155:AP156"/>
    <mergeCell ref="BS132:CJ132"/>
  </mergeCells>
  <phoneticPr fontId="11"/>
  <conditionalFormatting sqref="A154:CJ155 A157:BH157">
    <cfRule type="expression" dxfId="5" priority="9">
      <formula>$AW$154="要確認"</formula>
    </cfRule>
  </conditionalFormatting>
  <conditionalFormatting sqref="A156:CJ156 BI157:CJ158 A158:BH158 A159:CJ159 A161:BH161">
    <cfRule type="expression" dxfId="4" priority="3">
      <formula>$AW$156="要確認"</formula>
    </cfRule>
  </conditionalFormatting>
  <conditionalFormatting sqref="A160:CJ160 BI161:CJ162 A162:BH162">
    <cfRule type="expression" dxfId="3" priority="4">
      <formula>$AW$160="要確認"</formula>
    </cfRule>
  </conditionalFormatting>
  <conditionalFormatting sqref="A163:CJ163">
    <cfRule type="expression" dxfId="2" priority="8">
      <formula>#REF!="要確認"</formula>
    </cfRule>
  </conditionalFormatting>
  <conditionalFormatting sqref="A164:CJ165">
    <cfRule type="expression" dxfId="1" priority="25">
      <formula>$AW$164="要確認"</formula>
    </cfRule>
  </conditionalFormatting>
  <conditionalFormatting sqref="A170:CJ179">
    <cfRule type="expression" dxfId="0" priority="27">
      <formula>$AW170="要確認"</formula>
    </cfRule>
  </conditionalFormatting>
  <dataValidations count="3">
    <dataValidation type="list" allowBlank="1" sqref="P47 P57 P59 P61 P63 P69 P71 P49 P51 P53 P55 P65 P67 P73 P75 P81 P87 P93 P99 P105 P77 P83 P89 P95 P101 P79 P85 P91 P97 P103" xr:uid="{00000000-0002-0000-0600-000000000000}">
      <formula1>経費区分_人件費以外</formula1>
      <formula2>0</formula2>
    </dataValidation>
    <dataValidation type="list" allowBlank="1" sqref="K21 K23 K25 K27 K29 K31 K33 K35" xr:uid="{00000000-0002-0000-0600-000001000000}">
      <formula1>収入区分</formula1>
      <formula2>0</formula2>
    </dataValidation>
    <dataValidation type="list" allowBlank="1" sqref="AQ47 AQ49 AQ51 AQ53 AQ55 AQ57 AQ59 AQ61 AQ63 AQ65 AQ67 AQ69 AQ71 AQ73 AQ75 AQ77 AQ79 AQ81 AQ83 AQ85 AQ87 AQ89 AQ91 AQ93 AQ95 AQ97 AQ99 AQ101 AQ103 AQ105" xr:uid="{00000000-0002-0000-0600-000002000000}">
      <formula1>税率区分</formula1>
    </dataValidation>
  </dataValidations>
  <pageMargins left="0.5" right="0.4" top="0.5" bottom="0.4" header="0.511811023622047" footer="0.511811023622047"/>
  <pageSetup paperSize="9" scale="95"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31"/>
  <sheetViews>
    <sheetView showGridLines="0" zoomScaleNormal="100" workbookViewId="0">
      <selection activeCell="A16" sqref="A16:CJ106"/>
    </sheetView>
  </sheetViews>
  <sheetFormatPr defaultColWidth="8.6328125" defaultRowHeight="14.5"/>
  <cols>
    <col min="1" max="1" width="2" customWidth="1"/>
    <col min="2" max="2" width="5" customWidth="1"/>
    <col min="3" max="3" width="76" customWidth="1"/>
    <col min="4" max="4" width="4" customWidth="1"/>
  </cols>
  <sheetData>
    <row r="1" spans="1:3">
      <c r="A1" s="6"/>
      <c r="B1" s="6"/>
      <c r="C1" s="6"/>
    </row>
    <row r="2" spans="1:3" ht="18" customHeight="1">
      <c r="A2" s="6"/>
      <c r="B2" s="7" t="s">
        <v>179</v>
      </c>
      <c r="C2" s="6"/>
    </row>
    <row r="3" spans="1:3" ht="14.25" customHeight="1">
      <c r="A3" s="6"/>
      <c r="B3" s="14" t="s">
        <v>180</v>
      </c>
      <c r="C3" s="6"/>
    </row>
    <row r="4" spans="1:3">
      <c r="A4" s="6"/>
      <c r="B4" s="6"/>
      <c r="C4" s="6"/>
    </row>
    <row r="5" spans="1:3" ht="24" customHeight="1">
      <c r="A5" s="6"/>
      <c r="B5" s="18" t="s">
        <v>181</v>
      </c>
      <c r="C5" s="6"/>
    </row>
    <row r="6" spans="1:3" ht="19.5" customHeight="1">
      <c r="A6" s="6"/>
      <c r="B6" s="3" t="s">
        <v>41</v>
      </c>
      <c r="C6" s="19" t="s">
        <v>182</v>
      </c>
    </row>
    <row r="7" spans="1:3" ht="19.5" customHeight="1">
      <c r="A7" s="6"/>
      <c r="B7" s="3" t="s">
        <v>41</v>
      </c>
      <c r="C7" s="19" t="s">
        <v>183</v>
      </c>
    </row>
    <row r="8" spans="1:3" ht="24" customHeight="1">
      <c r="A8" s="6"/>
      <c r="B8" s="18" t="s">
        <v>184</v>
      </c>
      <c r="C8" s="6"/>
    </row>
    <row r="9" spans="1:3" ht="19.5" customHeight="1">
      <c r="A9" s="6"/>
      <c r="B9" s="3" t="s">
        <v>41</v>
      </c>
      <c r="C9" s="19" t="s">
        <v>185</v>
      </c>
    </row>
    <row r="10" spans="1:3" ht="19.5" customHeight="1">
      <c r="A10" s="6"/>
      <c r="B10" s="3" t="s">
        <v>41</v>
      </c>
      <c r="C10" s="19" t="s">
        <v>186</v>
      </c>
    </row>
    <row r="11" spans="1:3" ht="19.5" customHeight="1">
      <c r="A11" s="6"/>
      <c r="B11" s="3" t="s">
        <v>41</v>
      </c>
      <c r="C11" s="19" t="s">
        <v>187</v>
      </c>
    </row>
    <row r="12" spans="1:3" ht="24" customHeight="1">
      <c r="A12" s="6"/>
      <c r="B12" s="18" t="s">
        <v>188</v>
      </c>
      <c r="C12" s="6"/>
    </row>
    <row r="13" spans="1:3" ht="19.5" customHeight="1">
      <c r="A13" s="6"/>
      <c r="B13" s="3" t="s">
        <v>41</v>
      </c>
      <c r="C13" s="5" t="s">
        <v>189</v>
      </c>
    </row>
    <row r="14" spans="1:3" ht="19.5" customHeight="1">
      <c r="A14" s="6"/>
      <c r="B14" s="3" t="s">
        <v>41</v>
      </c>
      <c r="C14" s="19" t="s">
        <v>190</v>
      </c>
    </row>
    <row r="15" spans="1:3" ht="19.5" customHeight="1">
      <c r="A15" s="6"/>
      <c r="B15" s="3" t="s">
        <v>41</v>
      </c>
      <c r="C15" s="19" t="s">
        <v>191</v>
      </c>
    </row>
    <row r="16" spans="1:3" ht="24" customHeight="1">
      <c r="A16" s="6"/>
      <c r="B16" s="18" t="s">
        <v>192</v>
      </c>
      <c r="C16" s="6"/>
    </row>
    <row r="17" spans="1:3" ht="19.5" customHeight="1">
      <c r="A17" s="6"/>
      <c r="B17" s="3" t="s">
        <v>41</v>
      </c>
      <c r="C17" s="19" t="s">
        <v>193</v>
      </c>
    </row>
    <row r="18" spans="1:3" ht="19.5" customHeight="1">
      <c r="A18" s="6"/>
      <c r="B18" s="3" t="s">
        <v>41</v>
      </c>
      <c r="C18" s="19" t="s">
        <v>194</v>
      </c>
    </row>
    <row r="19" spans="1:3" ht="19.5" customHeight="1">
      <c r="A19" s="6"/>
      <c r="B19" s="3" t="s">
        <v>41</v>
      </c>
      <c r="C19" s="19" t="s">
        <v>195</v>
      </c>
    </row>
    <row r="20" spans="1:3" ht="19.5" customHeight="1">
      <c r="A20" s="6"/>
      <c r="B20" s="3" t="s">
        <v>41</v>
      </c>
      <c r="C20" s="19" t="s">
        <v>196</v>
      </c>
    </row>
    <row r="21" spans="1:3" ht="24" customHeight="1">
      <c r="A21" s="6"/>
      <c r="B21" s="18" t="s">
        <v>197</v>
      </c>
      <c r="C21" s="6"/>
    </row>
    <row r="22" spans="1:3" ht="19.5" customHeight="1">
      <c r="A22" s="6"/>
      <c r="B22" s="3" t="s">
        <v>41</v>
      </c>
      <c r="C22" s="19" t="s">
        <v>198</v>
      </c>
    </row>
    <row r="23" spans="1:3" ht="19.5" customHeight="1">
      <c r="A23" s="6"/>
      <c r="B23" s="3" t="s">
        <v>41</v>
      </c>
      <c r="C23" s="5" t="s">
        <v>199</v>
      </c>
    </row>
    <row r="24" spans="1:3" ht="19.5" customHeight="1">
      <c r="A24" s="6"/>
      <c r="B24" s="3" t="s">
        <v>41</v>
      </c>
      <c r="C24" s="19" t="s">
        <v>200</v>
      </c>
    </row>
    <row r="25" spans="1:3" ht="24" customHeight="1">
      <c r="A25" s="6"/>
      <c r="B25" s="18" t="s">
        <v>201</v>
      </c>
      <c r="C25" s="6"/>
    </row>
    <row r="26" spans="1:3" ht="19.5" customHeight="1">
      <c r="A26" s="6"/>
      <c r="B26" s="3" t="s">
        <v>41</v>
      </c>
      <c r="C26" s="19" t="s">
        <v>202</v>
      </c>
    </row>
    <row r="27" spans="1:3" ht="19.5" customHeight="1">
      <c r="A27" s="6"/>
      <c r="B27" s="3" t="s">
        <v>41</v>
      </c>
      <c r="C27" s="19" t="s">
        <v>203</v>
      </c>
    </row>
    <row r="28" spans="1:3" ht="19.5" customHeight="1">
      <c r="A28" s="6"/>
      <c r="B28" s="3" t="s">
        <v>41</v>
      </c>
      <c r="C28" s="19" t="s">
        <v>204</v>
      </c>
    </row>
    <row r="29" spans="1:3" ht="24" customHeight="1">
      <c r="A29" s="6"/>
      <c r="B29" s="18" t="s">
        <v>205</v>
      </c>
      <c r="C29" s="6"/>
    </row>
    <row r="30" spans="1:3" ht="19.5" customHeight="1">
      <c r="A30" s="6"/>
      <c r="B30" s="3" t="s">
        <v>41</v>
      </c>
      <c r="C30" s="5" t="s">
        <v>245</v>
      </c>
    </row>
    <row r="31" spans="1:3" ht="19.5" customHeight="1">
      <c r="A31" s="6"/>
      <c r="B31" s="3" t="s">
        <v>41</v>
      </c>
      <c r="C31" s="19" t="s">
        <v>206</v>
      </c>
    </row>
  </sheetData>
  <phoneticPr fontId="11"/>
  <dataValidations count="1">
    <dataValidation type="list" allowBlank="1" sqref="B6:B7 B9:B11 B13:B15 B17:B20 B22:B24 B26:B28 B30:B31" xr:uid="{00000000-0002-0000-0700-000000000000}">
      <formula1>"☑,□"</formula1>
      <formula2>0</formula2>
    </dataValidation>
  </dataValidations>
  <pageMargins left="0.75" right="0.75" top="1" bottom="1" header="0.511811023622047" footer="0.511811023622047"/>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2"/>
  <sheetViews>
    <sheetView showGridLines="0" zoomScaleNormal="100" workbookViewId="0">
      <selection activeCell="H16" sqref="H16"/>
    </sheetView>
  </sheetViews>
  <sheetFormatPr defaultColWidth="8.6328125" defaultRowHeight="14.5"/>
  <cols>
    <col min="1" max="1" width="3" customWidth="1"/>
    <col min="2" max="2" width="22" customWidth="1"/>
    <col min="3" max="3" width="3" customWidth="1"/>
    <col min="4" max="4" width="20" customWidth="1"/>
    <col min="5" max="5" width="3" customWidth="1"/>
    <col min="6" max="6" width="18" customWidth="1"/>
    <col min="7" max="7" width="3" customWidth="1"/>
    <col min="8" max="8" width="26" customWidth="1"/>
    <col min="9" max="9" width="3" customWidth="1"/>
    <col min="10" max="10" width="24" customWidth="1"/>
    <col min="12" max="12" width="3" customWidth="1"/>
    <col min="13" max="13" width="14" customWidth="1"/>
  </cols>
  <sheetData>
    <row r="1" spans="1:13">
      <c r="A1" s="6"/>
      <c r="B1" s="6"/>
      <c r="C1" s="6"/>
      <c r="D1" s="6"/>
      <c r="E1" s="6"/>
      <c r="F1" s="6"/>
      <c r="G1" s="6"/>
      <c r="H1" s="6"/>
      <c r="I1" s="6"/>
      <c r="J1" s="6"/>
      <c r="K1" s="6"/>
      <c r="L1" s="6"/>
      <c r="M1" s="6"/>
    </row>
    <row r="2" spans="1:13" ht="16.5" customHeight="1">
      <c r="A2" s="6"/>
      <c r="B2" s="20" t="s">
        <v>207</v>
      </c>
      <c r="C2" s="6"/>
      <c r="D2" s="6"/>
      <c r="E2" s="6"/>
      <c r="F2" s="6"/>
      <c r="G2" s="6"/>
      <c r="H2" s="6"/>
      <c r="I2" s="6"/>
      <c r="J2" s="6"/>
      <c r="K2" s="6"/>
      <c r="L2" s="6"/>
      <c r="M2" s="6"/>
    </row>
    <row r="3" spans="1:13" ht="14.25" customHeight="1">
      <c r="A3" s="6"/>
      <c r="B3" s="14" t="s">
        <v>208</v>
      </c>
      <c r="C3" s="6"/>
      <c r="D3" s="6"/>
      <c r="E3" s="6"/>
      <c r="F3" s="6"/>
      <c r="G3" s="6"/>
      <c r="H3" s="6"/>
      <c r="I3" s="6"/>
      <c r="J3" s="6"/>
      <c r="K3" s="6"/>
      <c r="L3" s="6"/>
      <c r="M3" s="6"/>
    </row>
    <row r="4" spans="1:13">
      <c r="A4" s="6"/>
      <c r="B4" s="6"/>
      <c r="C4" s="6"/>
      <c r="D4" s="6"/>
      <c r="E4" s="6"/>
      <c r="F4" s="6"/>
      <c r="G4" s="6"/>
      <c r="H4" s="6"/>
      <c r="I4" s="6"/>
      <c r="J4" s="6"/>
      <c r="K4" s="6"/>
      <c r="L4" s="6"/>
      <c r="M4" s="6"/>
    </row>
    <row r="5" spans="1:13" ht="21.75" customHeight="1">
      <c r="A5" s="6"/>
      <c r="B5" s="21" t="s">
        <v>209</v>
      </c>
      <c r="C5" s="6"/>
      <c r="D5" s="21" t="s">
        <v>210</v>
      </c>
      <c r="E5" s="6"/>
      <c r="F5" s="21" t="s">
        <v>211</v>
      </c>
      <c r="G5" s="6"/>
      <c r="H5" s="21" t="s">
        <v>212</v>
      </c>
      <c r="I5" s="6"/>
      <c r="J5" s="21" t="s">
        <v>213</v>
      </c>
      <c r="K5" s="6"/>
      <c r="L5" s="6"/>
      <c r="M5" s="21" t="s">
        <v>214</v>
      </c>
    </row>
    <row r="6" spans="1:13" ht="15" customHeight="1">
      <c r="A6" s="6"/>
      <c r="B6" s="22" t="s">
        <v>215</v>
      </c>
      <c r="C6" s="6"/>
      <c r="D6" s="22" t="s">
        <v>216</v>
      </c>
      <c r="E6" s="6"/>
      <c r="F6" s="22" t="s">
        <v>217</v>
      </c>
      <c r="G6" s="6"/>
      <c r="H6" s="22" t="s">
        <v>57</v>
      </c>
      <c r="I6" s="6"/>
      <c r="J6" s="22" t="s">
        <v>218</v>
      </c>
      <c r="K6" s="6"/>
      <c r="L6" s="6"/>
      <c r="M6" s="23" t="s">
        <v>219</v>
      </c>
    </row>
    <row r="7" spans="1:13" ht="24" customHeight="1">
      <c r="A7" s="6"/>
      <c r="B7" s="22" t="s">
        <v>158</v>
      </c>
      <c r="C7" s="6"/>
      <c r="D7" s="22" t="s">
        <v>220</v>
      </c>
      <c r="E7" s="6"/>
      <c r="F7" s="22" t="s">
        <v>221</v>
      </c>
      <c r="G7" s="6"/>
      <c r="H7" s="22" t="s">
        <v>222</v>
      </c>
      <c r="I7" s="6"/>
      <c r="J7" s="22" t="s">
        <v>223</v>
      </c>
      <c r="K7" s="6"/>
      <c r="L7" s="6"/>
      <c r="M7" s="23" t="s">
        <v>224</v>
      </c>
    </row>
    <row r="8" spans="1:13" ht="15" customHeight="1">
      <c r="A8" s="6"/>
      <c r="B8" s="22" t="s">
        <v>159</v>
      </c>
      <c r="C8" s="6"/>
      <c r="D8" s="24"/>
      <c r="E8" s="6"/>
      <c r="F8" s="6"/>
      <c r="G8" s="6"/>
      <c r="H8" s="22" t="s">
        <v>225</v>
      </c>
      <c r="I8" s="6"/>
      <c r="J8" s="22" t="s">
        <v>226</v>
      </c>
      <c r="K8" s="6"/>
      <c r="L8" s="6"/>
      <c r="M8" s="23" t="s">
        <v>227</v>
      </c>
    </row>
    <row r="9" spans="1:13" ht="15" customHeight="1">
      <c r="A9" s="6"/>
      <c r="B9" s="22" t="s">
        <v>160</v>
      </c>
      <c r="C9" s="6"/>
      <c r="D9" s="6"/>
      <c r="E9" s="6"/>
      <c r="F9" s="6"/>
      <c r="G9" s="6"/>
      <c r="H9" s="6"/>
      <c r="I9" s="6"/>
      <c r="J9" s="22" t="s">
        <v>228</v>
      </c>
      <c r="K9" s="6"/>
      <c r="L9" s="6"/>
      <c r="M9" s="6"/>
    </row>
    <row r="10" spans="1:13" ht="15" customHeight="1">
      <c r="A10" s="6"/>
      <c r="B10" s="22" t="s">
        <v>161</v>
      </c>
      <c r="C10" s="6"/>
      <c r="D10" s="6"/>
      <c r="E10" s="6"/>
      <c r="F10" s="6"/>
      <c r="G10" s="6"/>
      <c r="H10" s="6"/>
      <c r="I10" s="6"/>
      <c r="J10" s="6"/>
      <c r="K10" s="6"/>
      <c r="L10" s="6"/>
      <c r="M10" s="6"/>
    </row>
    <row r="11" spans="1:13" ht="15" customHeight="1">
      <c r="A11" s="6"/>
      <c r="B11" s="22" t="s">
        <v>162</v>
      </c>
      <c r="C11" s="6"/>
      <c r="D11" s="6"/>
      <c r="E11" s="6"/>
      <c r="F11" s="6"/>
      <c r="G11" s="6"/>
      <c r="H11" s="6"/>
      <c r="I11" s="6"/>
      <c r="J11" s="6"/>
      <c r="K11" s="6"/>
      <c r="L11" s="6"/>
      <c r="M11" s="6"/>
    </row>
    <row r="12" spans="1:13" ht="15" customHeight="1">
      <c r="A12" s="6"/>
      <c r="B12" s="22" t="s">
        <v>163</v>
      </c>
      <c r="C12" s="6"/>
      <c r="D12" s="6"/>
      <c r="E12" s="6"/>
      <c r="F12" s="6"/>
      <c r="G12" s="6"/>
      <c r="H12" s="6"/>
      <c r="I12" s="6"/>
      <c r="J12" s="6"/>
      <c r="K12" s="6"/>
      <c r="L12" s="6"/>
      <c r="M12" s="6"/>
    </row>
  </sheetData>
  <phoneticPr fontId="11"/>
  <pageMargins left="0.75" right="0.75" top="1" bottom="1" header="0.511811023622047" footer="0.511811023622047"/>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①基本情報</vt:lpstr>
      <vt:lpstr>様式4変更届</vt:lpstr>
      <vt:lpstr>様式5概算払・請求書</vt:lpstr>
      <vt:lpstr>様式6実績報告書</vt:lpstr>
      <vt:lpstr>様式7実施報告概要書</vt:lpstr>
      <vt:lpstr>様式8実施報告詳細</vt:lpstr>
      <vt:lpstr>様式9経費内訳・補助簿</vt:lpstr>
      <vt:lpstr>提出前チェック</vt:lpstr>
      <vt:lpstr>リスト</vt:lpstr>
      <vt:lpstr>①基本情報!Print_Area</vt:lpstr>
      <vt:lpstr>リスト!Print_Area</vt:lpstr>
      <vt:lpstr>提出前チェック!Print_Area</vt:lpstr>
      <vt:lpstr>様式4変更届!Print_Area</vt:lpstr>
      <vt:lpstr>様式5概算払・請求書!Print_Area</vt:lpstr>
      <vt:lpstr>様式6実績報告書!Print_Area</vt:lpstr>
      <vt:lpstr>様式7実施報告概要書!Print_Area</vt:lpstr>
      <vt:lpstr>様式8実施報告詳細!Print_Area</vt:lpstr>
      <vt:lpstr>様式9経費内訳・補助簿!Print_Area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Shinro Yuya</cp:lastModifiedBy>
  <cp:revision>0</cp:revision>
  <cp:lastPrinted>2026-08-30T23:43:20Z</cp:lastPrinted>
  <dcterms:created xsi:type="dcterms:W3CDTF">2026-08-18T00:51:04Z</dcterms:created>
  <dcterms:modified xsi:type="dcterms:W3CDTF">2026-08-30T23:43:58Z</dcterms:modified>
  <dc:language>en-US</dc:language>
</cp:coreProperties>
</file>